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0" yWindow="1008" windowWidth="15600" windowHeight="10992" activeTab="2"/>
  </bookViews>
  <sheets>
    <sheet name="אור שלום" sheetId="4" r:id="rId1"/>
    <sheet name="אינטנסיביות " sheetId="1" r:id="rId2"/>
    <sheet name="כל הפנימיות" sheetId="3" r:id="rId3"/>
  </sheets>
  <definedNames>
    <definedName name="_xlnm._FilterDatabase" localSheetId="1" hidden="1">'אינטנסיביות '!$A$1:$K$121</definedName>
    <definedName name="_xlnm._FilterDatabase" localSheetId="2" hidden="1">'כל הפנימיות'!#REF!</definedName>
    <definedName name="_xlnm.Print_Area" localSheetId="2">'כל הפנימיות'!$A$2:$F$300</definedName>
    <definedName name="_xlnm.Print_Titles" localSheetId="1">'אינטנסיביות '!#REF!</definedName>
    <definedName name="_xlnm.Print_Titles" localSheetId="2">'כל הפנימיות'!$3:$3</definedName>
  </definedNames>
  <calcPr calcId="145621"/>
</workbook>
</file>

<file path=xl/calcChain.xml><?xml version="1.0" encoding="utf-8"?>
<calcChain xmlns="http://schemas.openxmlformats.org/spreadsheetml/2006/main">
  <c r="A280" i="3" l="1"/>
  <c r="B22" i="1"/>
  <c r="A13" i="1"/>
  <c r="B13" i="1"/>
  <c r="C13" i="1"/>
  <c r="D13" i="1"/>
  <c r="E13" i="1"/>
  <c r="F13" i="1"/>
  <c r="G13" i="1"/>
  <c r="H13" i="1"/>
  <c r="I13" i="1"/>
  <c r="A14" i="1"/>
  <c r="B14" i="1"/>
  <c r="C14" i="1"/>
  <c r="D14" i="1"/>
  <c r="E14" i="1"/>
  <c r="F14" i="1"/>
  <c r="G14" i="1"/>
  <c r="H14" i="1"/>
  <c r="I14" i="1"/>
  <c r="A15" i="1"/>
  <c r="B15" i="1"/>
  <c r="C15" i="1"/>
  <c r="D15" i="1"/>
  <c r="E15" i="1"/>
  <c r="F15" i="1"/>
  <c r="G15" i="1"/>
  <c r="H15" i="1"/>
  <c r="I15" i="1"/>
  <c r="A16" i="1"/>
  <c r="B16" i="1"/>
  <c r="C16" i="1"/>
  <c r="D16" i="1"/>
  <c r="E16" i="1"/>
  <c r="F16" i="1"/>
  <c r="G16" i="1"/>
  <c r="H16" i="1"/>
  <c r="I16" i="1"/>
  <c r="A17" i="1"/>
  <c r="B17" i="1"/>
  <c r="C17" i="1"/>
  <c r="D17" i="1"/>
  <c r="E17" i="1"/>
  <c r="F17" i="1"/>
  <c r="G17" i="1"/>
  <c r="H17" i="1"/>
  <c r="I17" i="1"/>
  <c r="A18" i="1"/>
  <c r="B18" i="1"/>
  <c r="C18" i="1"/>
  <c r="D18" i="1"/>
  <c r="E18" i="1"/>
  <c r="F18" i="1"/>
  <c r="G18" i="1"/>
  <c r="H18" i="1"/>
  <c r="I18" i="1"/>
  <c r="A19" i="1"/>
  <c r="B19" i="1"/>
  <c r="C19" i="1"/>
  <c r="D19" i="1"/>
  <c r="E19" i="1"/>
  <c r="F19" i="1"/>
  <c r="G19" i="1"/>
  <c r="H19" i="1"/>
  <c r="I19" i="1"/>
  <c r="A20" i="1"/>
  <c r="B20" i="1"/>
  <c r="C20" i="1"/>
  <c r="D20" i="1"/>
  <c r="E20" i="1"/>
  <c r="F20" i="1"/>
  <c r="G20" i="1"/>
  <c r="H20" i="1"/>
  <c r="I20" i="1"/>
  <c r="A21" i="1"/>
  <c r="B21" i="1"/>
  <c r="C21" i="1"/>
  <c r="D21" i="1"/>
  <c r="E21" i="1"/>
  <c r="F21" i="1"/>
  <c r="G21" i="1"/>
  <c r="H21" i="1"/>
  <c r="I21" i="1"/>
  <c r="C22" i="1"/>
  <c r="D22" i="1"/>
  <c r="E22" i="1"/>
  <c r="F22" i="1"/>
  <c r="G22" i="1"/>
  <c r="H22" i="1"/>
  <c r="I22" i="1"/>
  <c r="A23" i="1"/>
  <c r="B23" i="1"/>
  <c r="C23" i="1"/>
  <c r="D23" i="1"/>
  <c r="E23" i="1"/>
  <c r="F23" i="1"/>
  <c r="G23" i="1"/>
  <c r="H23" i="1"/>
  <c r="I23" i="1"/>
  <c r="A24" i="1"/>
  <c r="B24" i="1"/>
  <c r="C24" i="1"/>
  <c r="D24" i="1"/>
  <c r="E24" i="1"/>
  <c r="F24" i="1"/>
  <c r="G24" i="1"/>
  <c r="H24" i="1"/>
  <c r="I24" i="1"/>
  <c r="A25" i="1"/>
  <c r="B25" i="1"/>
  <c r="C25" i="1"/>
  <c r="D25" i="1"/>
  <c r="E25" i="1"/>
  <c r="F25" i="1"/>
  <c r="G25" i="1"/>
  <c r="H25" i="1"/>
  <c r="I25" i="1"/>
  <c r="A26" i="1"/>
  <c r="B26" i="1"/>
  <c r="C26" i="1"/>
  <c r="D26" i="1"/>
  <c r="E26" i="1"/>
  <c r="F26" i="1"/>
  <c r="G26" i="1"/>
  <c r="H26" i="1"/>
  <c r="I26" i="1"/>
  <c r="A27" i="1"/>
  <c r="B27" i="1"/>
  <c r="C27" i="1"/>
  <c r="D27" i="1"/>
  <c r="E27" i="1"/>
  <c r="F27" i="1"/>
  <c r="G27" i="1"/>
  <c r="H27" i="1"/>
  <c r="I27" i="1"/>
  <c r="A28" i="1"/>
  <c r="B28" i="1"/>
  <c r="C28" i="1"/>
  <c r="D28" i="1"/>
  <c r="E28" i="1"/>
  <c r="F28" i="1"/>
  <c r="G28" i="1"/>
  <c r="H28" i="1"/>
  <c r="I28" i="1"/>
  <c r="A29" i="1"/>
  <c r="B29" i="1"/>
  <c r="C29" i="1"/>
  <c r="D29" i="1"/>
  <c r="E29" i="1"/>
  <c r="F29" i="1"/>
  <c r="G29" i="1"/>
  <c r="H29" i="1"/>
  <c r="I29" i="1"/>
</calcChain>
</file>

<file path=xl/comments1.xml><?xml version="1.0" encoding="utf-8"?>
<comments xmlns="http://schemas.openxmlformats.org/spreadsheetml/2006/main">
  <authors>
    <author>MOLSA</author>
    <author>מימי לוי</author>
    <author>MIMIL</author>
  </authors>
  <commentList>
    <comment ref="C2" authorId="0">
      <text>
        <r>
          <rPr>
            <b/>
            <sz val="8"/>
            <color indexed="81"/>
            <rFont val="Tahoma"/>
            <family val="2"/>
          </rPr>
          <t>MOLSA:</t>
        </r>
        <r>
          <rPr>
            <sz val="8"/>
            <color indexed="81"/>
            <rFont val="Tahoma"/>
            <family val="2"/>
          </rPr>
          <t xml:space="preserve">
055-729860</t>
        </r>
      </text>
    </comment>
    <comment ref="A4" authorId="1">
      <text>
        <r>
          <rPr>
            <b/>
            <sz val="8"/>
            <color indexed="81"/>
            <rFont val="Tahoma"/>
            <family val="2"/>
          </rPr>
          <t>מימי לוי:</t>
        </r>
        <r>
          <rPr>
            <sz val="8"/>
            <color indexed="81"/>
            <rFont val="Tahoma"/>
            <family val="2"/>
          </rPr>
          <t xml:space="preserve">
מס' עמותה: 580070704</t>
        </r>
      </text>
    </comment>
    <comment ref="C4" authorId="2">
      <text>
        <r>
          <rPr>
            <b/>
            <sz val="8"/>
            <color indexed="81"/>
            <rFont val="Tahoma"/>
            <family val="2"/>
          </rPr>
          <t>MIMIL:</t>
        </r>
        <r>
          <rPr>
            <sz val="8"/>
            <color indexed="81"/>
            <rFont val="Tahoma"/>
            <family val="2"/>
          </rPr>
          <t xml:space="preserve">
053-831184</t>
        </r>
      </text>
    </comment>
  </commentList>
</comments>
</file>

<file path=xl/sharedStrings.xml><?xml version="1.0" encoding="utf-8"?>
<sst xmlns="http://schemas.openxmlformats.org/spreadsheetml/2006/main" count="3161" uniqueCount="1770">
  <si>
    <t>s5261090@netvision.net.il</t>
  </si>
  <si>
    <t>מעון ארפאד              עין רפא</t>
  </si>
  <si>
    <t>בתי אבות פוניבז'</t>
  </si>
  <si>
    <t>abodawd88@yahoo.com</t>
  </si>
  <si>
    <t>שיקומי טיפולי</t>
  </si>
  <si>
    <t>ישיבת חידושי הרי"מ</t>
  </si>
  <si>
    <t>ישיבת יקירי ירושלים</t>
  </si>
  <si>
    <t>09-8623450       09-8610489פ</t>
  </si>
  <si>
    <t xml:space="preserve">בתיה אולחובסקי 050-6223785  </t>
  </si>
  <si>
    <t>עמק הזיתים 170          ת.ד. 43095              בית שמש 99000</t>
  </si>
  <si>
    <t xml:space="preserve">04-6731203     פ04-6793296    </t>
  </si>
  <si>
    <t>אור  לדוד</t>
  </si>
  <si>
    <t>דוד רוזנבאום     050-4191700</t>
  </si>
  <si>
    <t>חיים מויאל  050-7300599</t>
  </si>
  <si>
    <t>רונן נקי     054-5750997</t>
  </si>
  <si>
    <t xml:space="preserve">סוזאן אבו ואסל </t>
  </si>
  <si>
    <t xml:space="preserve">נועה גפני </t>
  </si>
  <si>
    <t>עדן מתבגרות       (כרמיה)</t>
  </si>
  <si>
    <t>רח' הצפירה                  פרדס חנה 37000</t>
  </si>
  <si>
    <t>נגבה 49 באר שבע</t>
  </si>
  <si>
    <t>09-7780500         09-7780514</t>
  </si>
  <si>
    <t>רח' התבור 1                ת.ד. 55                    מגדל-העמק 23024</t>
  </si>
  <si>
    <t>08-9953333       פ08-9954128</t>
  </si>
  <si>
    <t>אור שמחה           תשב"ר</t>
  </si>
  <si>
    <t xml:space="preserve">     זאב סלאבין 054-4770892                       יוסי קליין 0544770892             מנהל פרץ פרידמן 054-2066770</t>
  </si>
  <si>
    <t>03-730-2261         03- פ6310198</t>
  </si>
  <si>
    <t xml:space="preserve">03-6193939   טלפקס   </t>
  </si>
  <si>
    <t>08-6888019          08-פ6888091</t>
  </si>
  <si>
    <t>04-6763354        04- פ6762284</t>
  </si>
  <si>
    <t>04-6532155      פ04-6531635</t>
  </si>
  <si>
    <t>כפר הנוער הדתי           כפר חסידים</t>
  </si>
  <si>
    <t>04-9016121        04-9811706פ</t>
  </si>
  <si>
    <t>04-6662202</t>
  </si>
  <si>
    <t>צחי סעדה                                     052-6711133</t>
  </si>
  <si>
    <t>04-6555342       04- פ6452691</t>
  </si>
  <si>
    <t xml:space="preserve">  דוד חורש  052-3743007</t>
  </si>
  <si>
    <t>04-6515004פ         04-6416029</t>
  </si>
  <si>
    <t>04-9846259          04-9846208פ</t>
  </si>
  <si>
    <t>04-9862220        04-9500783פ</t>
  </si>
  <si>
    <t>רחוב דרור                    כרמיאל 20100</t>
  </si>
  <si>
    <t>עליזה פרידמן                                  050-8538819</t>
  </si>
  <si>
    <t>קיבוץ גבעת חיים              ד.נ. חפר 38935</t>
  </si>
  <si>
    <t>09-8663035        09- פ8665860</t>
  </si>
  <si>
    <t>02-5879097            02-5862419פ</t>
  </si>
  <si>
    <t>02-6254596         02- פ6259477</t>
  </si>
  <si>
    <t>02-5376091        02- פ5376134</t>
  </si>
  <si>
    <t>02-5631074        02-5671066פ</t>
  </si>
  <si>
    <t>073-2037200</t>
  </si>
  <si>
    <t>02-6765066        02- פ6768675</t>
  </si>
  <si>
    <t>בית עומר</t>
  </si>
  <si>
    <t xml:space="preserve">      08-9100507     פ08-9100652</t>
  </si>
  <si>
    <t>08-8551889          08- פ8558435</t>
  </si>
  <si>
    <t xml:space="preserve">         המנהל אברהם ליבוביץ                   050-4141555</t>
  </si>
  <si>
    <t>מרכז חרום    קרית אתא  "אהבה"</t>
  </si>
  <si>
    <t>ת.ד. 100                    כפר חב"ד 72915</t>
  </si>
  <si>
    <t>פוסט אישפוזי</t>
  </si>
  <si>
    <t>khald_wal@hotmail.com</t>
  </si>
  <si>
    <t>אמית  יחדיו דימונה משפחתון</t>
  </si>
  <si>
    <t>orhapnina3@orange.net.il</t>
  </si>
  <si>
    <t>הישיבה הטכנולוגית          תורה ומלאכה פ"ת</t>
  </si>
  <si>
    <t>הכפר הירוק</t>
  </si>
  <si>
    <t>ויצו ניר העמק</t>
  </si>
  <si>
    <t>זוהר הגליל צפת</t>
  </si>
  <si>
    <t>04-9919991     04-9919993פ</t>
  </si>
  <si>
    <t xml:space="preserve">נבדק טרם התקבלו תוצאות </t>
  </si>
  <si>
    <t>רח' האירוסים 23           ת.ד. 6165                רכסים</t>
  </si>
  <si>
    <t>אולפנא לבנות מירון</t>
  </si>
  <si>
    <t>הרב קפח</t>
  </si>
  <si>
    <t>04-6365003        04-פ6301494</t>
  </si>
  <si>
    <t>09-8997441        09-8997567פ</t>
  </si>
  <si>
    <t>09-8763006        09- פ8784267</t>
  </si>
  <si>
    <t>ofri@kamah.org.il</t>
  </si>
  <si>
    <t>רח' קלישר 24                 בני-ברק  51390</t>
  </si>
  <si>
    <t>רח' אבוקדו 15                 אילת 88000</t>
  </si>
  <si>
    <t>מרכז חרום ב"ש        בית לכל ילד</t>
  </si>
  <si>
    <t>מעון מזרח ירושלים בנות בית חנינה</t>
  </si>
  <si>
    <t>arfad1@hotmail.com</t>
  </si>
  <si>
    <t>רח' סלבנדי                      פתח-תקווה 49100</t>
  </si>
  <si>
    <t>רח' בר אילן 4           ת.ד. 197                    נתיבות 80200</t>
  </si>
  <si>
    <t>ת.ד. 4537                    באר שבע 84144</t>
  </si>
  <si>
    <t>רח' חזון איש ת.ד. 49 קרית הישיבה                נתיבות   80200</t>
  </si>
  <si>
    <t>08-9407820           08-9404785פ</t>
  </si>
  <si>
    <t>הרב מנשה חדד                             052-2327664</t>
  </si>
  <si>
    <t>michalshell@dys-yeladim.com</t>
  </si>
  <si>
    <t>איציק פיגנבאם</t>
  </si>
  <si>
    <t>עטרת הלויים</t>
  </si>
  <si>
    <t>מעודה זידאן</t>
  </si>
  <si>
    <t>מעון ארפאד                     עין רפא</t>
  </si>
  <si>
    <t xml:space="preserve">גוונים נסגר </t>
  </si>
  <si>
    <t>08-9777113        פ08-9250075</t>
  </si>
  <si>
    <t>03-6479853         03-פ 6481871</t>
  </si>
  <si>
    <t>04-9882454         04-9887392פ</t>
  </si>
  <si>
    <t>04-6365003         04-פ6301494</t>
  </si>
  <si>
    <t>09-7428845         09-פ7603892</t>
  </si>
  <si>
    <t>04-9862155         04-9866977         04-פ 9862158</t>
  </si>
  <si>
    <t>08-6868600           פ08-6868608</t>
  </si>
  <si>
    <t>08-6749741       פ08-6749738         שירלי: 0522297896</t>
  </si>
  <si>
    <t>03-9075505       פ03-5796580</t>
  </si>
  <si>
    <t xml:space="preserve">04-6731203         פ04-6793296    </t>
  </si>
  <si>
    <t xml:space="preserve">02-9925316         052-    7143746איתי מזכיר </t>
  </si>
  <si>
    <t>03-6226020       פ03-9504001</t>
  </si>
  <si>
    <t>04-8370577         04-8377821פ</t>
  </si>
  <si>
    <t>04-6370915          04-6272235פ</t>
  </si>
  <si>
    <t>04-8449606           04-8449314פ</t>
  </si>
  <si>
    <t>04-9862220          04-9500783פ</t>
  </si>
  <si>
    <t xml:space="preserve">מבואות ים מכמורת </t>
  </si>
  <si>
    <t xml:space="preserve">מירב דורון </t>
  </si>
  <si>
    <t>054-4985558</t>
  </si>
  <si>
    <t xml:space="preserve"> 054-2402332</t>
  </si>
  <si>
    <t xml:space="preserve">נחמי  גרינפלד  </t>
  </si>
  <si>
    <t xml:space="preserve">  054-4952468</t>
  </si>
  <si>
    <t xml:space="preserve">גיא אלון   </t>
  </si>
  <si>
    <t>055-8820585</t>
  </si>
  <si>
    <t xml:space="preserve">אורן ילון </t>
  </si>
  <si>
    <t>050-8383361</t>
  </si>
  <si>
    <t xml:space="preserve">אור שלום מעון למתבגרות - פרי מגדים </t>
  </si>
  <si>
    <t>אור שלום טיפולי טיפולי וולך</t>
  </si>
  <si>
    <t>מבשרת- וולך</t>
  </si>
  <si>
    <t>רמות- מחלב</t>
  </si>
  <si>
    <t>אלי גמרא</t>
  </si>
  <si>
    <t>אלי גמרא 054-7405411</t>
  </si>
  <si>
    <t>054-7405411</t>
  </si>
  <si>
    <t>052-7312111</t>
  </si>
  <si>
    <t>איימל</t>
  </si>
  <si>
    <t>אומן עפולה (כפר הילדים ע"ש שרה הרצוג)</t>
  </si>
  <si>
    <t>רח' אורט 3                  ת.ד. 05014                 אשקלון 78100</t>
  </si>
  <si>
    <t>נביל מבגיש                                           054-7776652                                    ניבין בחוס רכזת חינוכית                         054-3539193</t>
  </si>
  <si>
    <t>נועם מדרשה כפרסבא</t>
  </si>
  <si>
    <t>נרדים</t>
  </si>
  <si>
    <t>בית מעבר באר שבע</t>
  </si>
  <si>
    <t>בית מעבר ירושלים בית ברוריה</t>
  </si>
  <si>
    <t>בית עולות ירושלים</t>
  </si>
  <si>
    <t>בית רבקה כפר חב'ד</t>
  </si>
  <si>
    <t xml:space="preserve">משה בר-חיים                </t>
  </si>
  <si>
    <t>yafagil@walla.com</t>
  </si>
  <si>
    <t>נאזם                                              052-5465919                               מנהל:אוסמה                                           052-6481111</t>
  </si>
  <si>
    <t>שלמה לוי  יו"ר 050-4131168                    שלמה לוין  מנהל - 050-4176494</t>
  </si>
  <si>
    <t xml:space="preserve">      03-5703670     03-5740694          פ03-5745954</t>
  </si>
  <si>
    <t>09-8663035        פ8665860 09-</t>
  </si>
  <si>
    <t>04-8242153           פ6887010</t>
  </si>
  <si>
    <t>גיל בר 054-9148042</t>
  </si>
  <si>
    <t>רחוב נמירובר 24           ת.ד. 13089                תל-אביב  61130</t>
  </si>
  <si>
    <t xml:space="preserve">קרית חינוך מעלות </t>
  </si>
  <si>
    <t>כפר סילבר                  ד.נ. חוף אשקלון 79295</t>
  </si>
  <si>
    <t>רח' הארי 5 ת.ד. 331    צפת 13102</t>
  </si>
  <si>
    <t>גניחובסקי 8                   בני ברק 51243</t>
  </si>
  <si>
    <t>קבוצתי</t>
  </si>
  <si>
    <t>ציבורי</t>
  </si>
  <si>
    <t>Oel.asher@012.net.il</t>
  </si>
  <si>
    <t>מוסדות פיטסבורג  (צדקת יוסף)</t>
  </si>
  <si>
    <t xml:space="preserve">לווית חן </t>
  </si>
  <si>
    <t>02-6541056     02-6524898פ</t>
  </si>
  <si>
    <t>ישיבת תומכי תמימים</t>
  </si>
  <si>
    <t>אור מרגלית אשדוד        (5משפחתונים)</t>
  </si>
  <si>
    <t>רח' הריף 6                    אשדוד</t>
  </si>
  <si>
    <t>02-9964291             02- 9964232פ</t>
  </si>
  <si>
    <t>ישיבת אוהל משה</t>
  </si>
  <si>
    <t>ישיבת אשקלון</t>
  </si>
  <si>
    <t>gaya@etgarimpro.co.il</t>
  </si>
  <si>
    <t>קרית הילד</t>
  </si>
  <si>
    <t>מעון אלאזדהאר            כפר  טמרה</t>
  </si>
  <si>
    <t>טירת הילד</t>
  </si>
  <si>
    <t>אמי"ת פתח-תקווה</t>
  </si>
  <si>
    <t>אבישי פריזדה                                054-4544371                               אשר רוזנברג מנהל                                054-6000301</t>
  </si>
  <si>
    <t xml:space="preserve">הרב שינקר ברכיהו         </t>
  </si>
  <si>
    <t xml:space="preserve">   קיבוץ חפץ חיים 76817</t>
  </si>
  <si>
    <t>08-8633222          08-8521602פ</t>
  </si>
  <si>
    <t>מנו הר סיני 057-6229299</t>
  </si>
  <si>
    <t>09-8847880             09-8873465פ</t>
  </si>
  <si>
    <t>הרב דוד כץ      052-3227711                             יהודה המזכיר:                                      050-4102048</t>
  </si>
  <si>
    <t>בליטנטל 41                 רמת אלמוגי חיפה 31073</t>
  </si>
  <si>
    <t xml:space="preserve">מרדכי שרים </t>
  </si>
  <si>
    <t>ויצו עמותה</t>
  </si>
  <si>
    <t>ד"ר מיכל רותם מנהלת אגף החינוך             ויצו העולמית    050-7638406</t>
  </si>
  <si>
    <t xml:space="preserve">שד' דוד המלך 38              תל אביב 64237           </t>
  </si>
  <si>
    <t>03-6923811/910      פ03-6293813</t>
  </si>
  <si>
    <t>מרכז חיספין                רמת הגולן 12920</t>
  </si>
  <si>
    <t>אוסנת חזן                          052-4757046</t>
  </si>
  <si>
    <t xml:space="preserve"> 03-5701219       03- פ5701219</t>
  </si>
  <si>
    <t>03-6777676           03- פ5741071</t>
  </si>
  <si>
    <t>03-5743226         03- פ5743225</t>
  </si>
  <si>
    <t>03-5748987        03- פ5746156</t>
  </si>
  <si>
    <t xml:space="preserve">רח' מלצר 6              בני ברק </t>
  </si>
  <si>
    <t xml:space="preserve">גב' זמיר יפה   052-7662328                         </t>
  </si>
  <si>
    <t xml:space="preserve">רח' רמז דוד 89           ת.ד. 1244                צפת  </t>
  </si>
  <si>
    <t>02-6535540           02- פ6520456</t>
  </si>
  <si>
    <t>אור שלום  אשקלון שרונה מדרייכים</t>
  </si>
  <si>
    <t>אור שלום אשקלון מתבגרות - ליסון</t>
  </si>
  <si>
    <t>אור שלום  אשקלון  מויאל</t>
  </si>
  <si>
    <t>רח' ששת הימים 13                מבשרת ציון 90805</t>
  </si>
  <si>
    <t>054-2402334 אם בית מיטל           02-5330833</t>
  </si>
  <si>
    <t xml:space="preserve">אור שלום מבשרת ציון הורן </t>
  </si>
  <si>
    <t>רחוב האיילה 4              אבו -גוש</t>
  </si>
  <si>
    <t>דרך הטייסים 7          אשקלון</t>
  </si>
  <si>
    <t>רח' סחלב 10                 אשקלון</t>
  </si>
  <si>
    <t>רח' ניסנית 1                  חולון</t>
  </si>
  <si>
    <t>אור שלום מעון     רמות</t>
  </si>
  <si>
    <t>רח' הרקם 15 מלחה          ירושלים</t>
  </si>
  <si>
    <t>אילנה    בר יהודה   050-6224050</t>
  </si>
  <si>
    <t>בית ילדים עפולה המפעל לכשרת ילדי ישראל</t>
  </si>
  <si>
    <t>בית ילדים חורפיש</t>
  </si>
  <si>
    <t>מירב דורון                                             054-4985558</t>
  </si>
  <si>
    <t>מירב דורון                                           054-4985558</t>
  </si>
  <si>
    <t>טלי מנחמי לוי                                      054-9261300</t>
  </si>
  <si>
    <t>טלי גפן                                               052-7312111</t>
  </si>
  <si>
    <t xml:space="preserve">מרכז חרום חרדי  משפחתוני חיים ומשה מרגלית </t>
  </si>
  <si>
    <t>טלפון_פקס</t>
  </si>
  <si>
    <t>ת.ד. 901                    מג'דל אל כרום 20190</t>
  </si>
  <si>
    <t>contact@tokayer.net</t>
  </si>
  <si>
    <t xml:space="preserve">רח'  מרדכי מאיר 2         תל ברוך                         צפון ת"א 69641          </t>
  </si>
  <si>
    <t>רח עוזיאל 61               ת.ד. 1747                  בני-ברק  51117</t>
  </si>
  <si>
    <t>רח' הצפירה 1                 פרדס חנה 37000</t>
  </si>
  <si>
    <t>Hajajya@gmail.com</t>
  </si>
  <si>
    <t>פינחס אפרתי                                 052-3795000</t>
  </si>
  <si>
    <t>חיים אלגרבל                                 432865- 0506</t>
  </si>
  <si>
    <t>מיכה סימבליסטה                               054-6645588</t>
  </si>
  <si>
    <t>נחל יצחק נחלים</t>
  </si>
  <si>
    <t>נועם שמעון</t>
  </si>
  <si>
    <t>פנימיית בית יעקב    רחובות</t>
  </si>
  <si>
    <t>המעלה 8 דימונה</t>
  </si>
  <si>
    <t>03-5700156           03-פ5792194</t>
  </si>
  <si>
    <t>02-6491900             02- פ6792106</t>
  </si>
  <si>
    <t>03-5797491</t>
  </si>
  <si>
    <t>נחמה דוידה  052-7643870</t>
  </si>
  <si>
    <t>רח' אור שרגא 6            ירושלים</t>
  </si>
  <si>
    <t>ד.נ. לב השרון 42805       עוד כתובת:            ת.ד. 14503              קדימה 60920</t>
  </si>
  <si>
    <t>03-9607085      פ03-9607089</t>
  </si>
  <si>
    <t>09-8997241          09- פ8995581</t>
  </si>
  <si>
    <t xml:space="preserve">08-9317999        </t>
  </si>
  <si>
    <t>רח' הגדוד העברי  13        גבעת אולגה                     חדרה 38302</t>
  </si>
  <si>
    <t>נווה הדר</t>
  </si>
  <si>
    <t>נווה צאלים</t>
  </si>
  <si>
    <t>03-6772374               03- פ5743990</t>
  </si>
  <si>
    <t>03-6455666          03- פ6475747</t>
  </si>
  <si>
    <t>03-5784256          03- פ5787254</t>
  </si>
  <si>
    <t>הרב צבי פדידה 054-5336717</t>
  </si>
  <si>
    <t>ד"ר קובי נווה  052-2568268</t>
  </si>
  <si>
    <t>הרב משה יפרח  054-8402204</t>
  </si>
  <si>
    <t>הרב פינסקי  אברהם                        054-8421904</t>
  </si>
  <si>
    <t>משה בן עטר                                    054-6699088</t>
  </si>
  <si>
    <t>08-9281040         08- פ9281054</t>
  </si>
  <si>
    <t>רחוב הרב קוק ת.ד. 8    כפר חסידים               רכסים 20450</t>
  </si>
  <si>
    <t>שח"ר מעלות</t>
  </si>
  <si>
    <t>אור פנינה</t>
  </si>
  <si>
    <t>מדרשת הגולן חיספין</t>
  </si>
  <si>
    <t>מוסינזון</t>
  </si>
  <si>
    <t>מכינה למדרשת נועם (קרית יעקב הרצוג)</t>
  </si>
  <si>
    <t>מנוף יד נתן</t>
  </si>
  <si>
    <t>מעון אנה הקדושה ציפורי</t>
  </si>
  <si>
    <t>מעון טוביה קיבוץ הרדוף</t>
  </si>
  <si>
    <t>מעון לאמהות וילדיהן שיקום אסירות</t>
  </si>
  <si>
    <t>מעון לילדים קרית צאנז</t>
  </si>
  <si>
    <t>נאות גנים רח' הגר 4          ת.ד. 140                       נתניה 42101</t>
  </si>
  <si>
    <t>מושב גבעת יערים              ת.ד. 1003                ד.נ. הרי יהודה 90970</t>
  </si>
  <si>
    <t>כפר הנוער נירים</t>
  </si>
  <si>
    <t>hay1200@walla.com</t>
  </si>
  <si>
    <t>gomanazamel@gmail.com</t>
  </si>
  <si>
    <t>רח' השלום ת.ד. 403         חדרה 38103</t>
  </si>
  <si>
    <t>ז'בוטינסקי 3 ת.ד 24      באר יעקב 70300</t>
  </si>
  <si>
    <t>ת.ד. 103                    אעבלין  30012</t>
  </si>
  <si>
    <t>רח' שרעבי 3               ת.ד. 2711               פתח-תקווה 49100</t>
  </si>
  <si>
    <t xml:space="preserve">02-9925316     052-    7143746איתי מזכיר </t>
  </si>
  <si>
    <t>רויטל בהט             050-6223848</t>
  </si>
  <si>
    <t>דון יוסף הנשיא 5 -7         בני-ברק 51548</t>
  </si>
  <si>
    <t>02-6413001         פ02-6435932</t>
  </si>
  <si>
    <t>טולדנו מיכאל 054-5601410</t>
  </si>
  <si>
    <t>03-9329338        03- פ9322195</t>
  </si>
  <si>
    <t>רח' שימקין 2 רמת בגין         חיפה 34752</t>
  </si>
  <si>
    <t xml:space="preserve">הרב סבג אמנון  057-3141422                                                                       תמר חשבת שכר                            057-6604091  </t>
  </si>
  <si>
    <t xml:space="preserve">יברוב יהודה                                       050-4123999                 </t>
  </si>
  <si>
    <t>ירי"מ משה</t>
  </si>
  <si>
    <t>מרכז חרום         שבתאי לוי</t>
  </si>
  <si>
    <t>רותי קרפ</t>
  </si>
  <si>
    <t>ir@shtilim.org</t>
  </si>
  <si>
    <t xml:space="preserve">שד' דוד המלך 38              תל אביב 64237           מכתבים לביתה :רח' בארי 36 הרצליה46456 </t>
  </si>
  <si>
    <t xml:space="preserve">הרב גולד קנופף 9          רמת שלמה                     ירושלים </t>
  </si>
  <si>
    <t xml:space="preserve">077-2023400   פ077-5591540    </t>
  </si>
  <si>
    <t>02-5336421      פ02-5337074</t>
  </si>
  <si>
    <t>שם המנהל</t>
  </si>
  <si>
    <t>רח' הפיסגה 7               ירושלים 96465</t>
  </si>
  <si>
    <t>mangal_d@mail.tel-aviv.gov.il</t>
  </si>
  <si>
    <t>berger_b@mail.tel-aviv.gov.il</t>
  </si>
  <si>
    <t>zahava@manof-school.co.il</t>
  </si>
  <si>
    <t xml:space="preserve">עופרה שטיינר-מנהלת                             050-8228148   רונית קייזרמן -מנהלת        מקצועית050-8612108  </t>
  </si>
  <si>
    <t>גומנה                                                050-9180905</t>
  </si>
  <si>
    <t xml:space="preserve">חדוה גולן                                              052-5364900   </t>
  </si>
  <si>
    <t>הורוביץ 3 קרית משה    ת.ד. 3874                   רחובות 76312</t>
  </si>
  <si>
    <t>מכון וינגייט 42902</t>
  </si>
  <si>
    <t>דודו וגר                                    888019 -0544</t>
  </si>
  <si>
    <t>משעול הלשם 5 אילת 88000</t>
  </si>
  <si>
    <t>אמנה כפר סבא</t>
  </si>
  <si>
    <t>ארזים</t>
  </si>
  <si>
    <t>בית ספר חקלאי    פרדס חנה</t>
  </si>
  <si>
    <t>בית ספר ימי אשדוד</t>
  </si>
  <si>
    <t>כפר סיטרין</t>
  </si>
  <si>
    <t>ישיבת פורת יוסף</t>
  </si>
  <si>
    <t>חטיבת קול תורה</t>
  </si>
  <si>
    <t>כפר הנוער נווה עמיאל שדה יעקב 36586</t>
  </si>
  <si>
    <t>08-9971411  08- פ9959659</t>
  </si>
  <si>
    <t>בית מעבר באר שבע         בית שרי</t>
  </si>
  <si>
    <t>מ"ח כפר הנוער הדסים ליד אבן יהודה ד.נ. הדסים 42845</t>
  </si>
  <si>
    <t>מאיר אלבז                                 603655 -0547</t>
  </si>
  <si>
    <t xml:space="preserve">רחוב חוגלה 10              אשקלון </t>
  </si>
  <si>
    <t xml:space="preserve">שכונה 11 בית  28 A     שכונת אבו עמר                 לקייה   </t>
  </si>
  <si>
    <t>באר שבע</t>
  </si>
  <si>
    <t>08-6900320     טלפקס</t>
  </si>
  <si>
    <t>02-6787370</t>
  </si>
  <si>
    <t>אור שלום הראשונים לנערות מתבגרות</t>
  </si>
  <si>
    <t>qamar.n11@gmail.com</t>
  </si>
  <si>
    <t>077-9331340פ   077-9331330  שח"ר אביב מנהלת 050-9702077</t>
  </si>
  <si>
    <t>שירה שכטמן          054-6689009</t>
  </si>
  <si>
    <t>דרך הטייסים 7 אשקלון</t>
  </si>
  <si>
    <t>מיה קרמר</t>
  </si>
  <si>
    <t>054-4211456</t>
  </si>
  <si>
    <t>מיה הנדלמן קרמר -054-4211456</t>
  </si>
  <si>
    <t>ב"ש- אביטן</t>
  </si>
  <si>
    <t>אליס ומשה אביטן</t>
  </si>
  <si>
    <t>052-5956657- 054-2400379</t>
  </si>
  <si>
    <t>נעם גרייבניק</t>
  </si>
  <si>
    <t>054-2402330</t>
  </si>
  <si>
    <t>אבן שושן63</t>
  </si>
  <si>
    <t>08-6199516</t>
  </si>
  <si>
    <t>איילת צומעי</t>
  </si>
  <si>
    <t>054-6689100</t>
  </si>
  <si>
    <t>050-9677774      צומעי איילת</t>
  </si>
  <si>
    <t>ב"ש- גבאי קרן ועידן</t>
  </si>
  <si>
    <t>קרן ועידן גבאי</t>
  </si>
  <si>
    <t>054-4987910- 054-2400868</t>
  </si>
  <si>
    <t>חי חביב 27</t>
  </si>
  <si>
    <t>יעל ברכה</t>
  </si>
  <si>
    <t>050-7277406</t>
  </si>
  <si>
    <t>יפעת ארץ קדושה   050-6219935</t>
  </si>
  <si>
    <t>רחוב ריינס 16              ת.ד. 36320             ירושלים</t>
  </si>
  <si>
    <t xml:space="preserve">סורוצקין 40                 ת.ד. 5135                  ירושלים </t>
  </si>
  <si>
    <t>08-6782639</t>
  </si>
  <si>
    <t>בית הילדים הרי ירושלים      ת.ד. 676                     קרית יערים                      ד.נ. הרי יהודה 90840</t>
  </si>
  <si>
    <t>רח' שמשון רבינוביץ 7        ראשון לציון                   למכתבים: ת.ד. 5016     באר שבע</t>
  </si>
  <si>
    <t>חיים מימוני                              981128- 0506</t>
  </si>
  <si>
    <t>: shacharfro@gmail.com</t>
  </si>
  <si>
    <t>רח' פרי מגדים 48            מבשרת ציון</t>
  </si>
  <si>
    <t>אוסנת חזן                                       052-4757046</t>
  </si>
  <si>
    <t>מנשה נגר                                         052-7150020</t>
  </si>
  <si>
    <t>רלילי סמי רכז 054-2400376                    ענת הנדל מנהלת   054-2400340</t>
  </si>
  <si>
    <t>נועם גרייבניק                                         054-6150972</t>
  </si>
  <si>
    <t>מירב דורון                                        054-4985558</t>
  </si>
  <si>
    <t>נועם גרייבניק                                        054-6150972</t>
  </si>
  <si>
    <t>נועם גרייבניק                                    054-6150972</t>
  </si>
  <si>
    <t>טלי מנחמי לוי                                     054-9261300</t>
  </si>
  <si>
    <t>צילה רוס                                           054-2400342</t>
  </si>
  <si>
    <t>צילה רוס                                            054-2400342</t>
  </si>
  <si>
    <t>חי כהן                                                052-4295242                                   קובי אייל רכז                                          052-4295235</t>
  </si>
  <si>
    <t>03-6767134         03- פ5744750</t>
  </si>
  <si>
    <t>03-6197061        03-5782534פ</t>
  </si>
  <si>
    <t>03-5709292            03- פ5709293</t>
  </si>
  <si>
    <t>08-8574152           08- פ8573346</t>
  </si>
  <si>
    <t>08-8611000        08- פ8503739  8601511פ רויטל</t>
  </si>
  <si>
    <t>02-5816716          02-5817559פ</t>
  </si>
  <si>
    <t>04-6069800            04-6596616פ</t>
  </si>
  <si>
    <t>04-8415296         04-פ 8725207</t>
  </si>
  <si>
    <t>03-6042848         03-6049574פ</t>
  </si>
  <si>
    <t>בית הבוגר                            (יחידת המשך של  נווה הדר)</t>
  </si>
  <si>
    <t>בית ספר למלאכה                  נחלת הר חב'ד                          קרית מלאכי</t>
  </si>
  <si>
    <t>שחר טיפולי                          פתח-תקווה</t>
  </si>
  <si>
    <t xml:space="preserve">רח' רבי עקיבא 4               ת.ד. 145                      אלעד 40810 </t>
  </si>
  <si>
    <t>שמעון רווח  מנכ"ל                                 050-4166777                                                    ברוך טולדנו מנהל                                054-8440816</t>
  </si>
  <si>
    <t>מעון אלאזדהאר                   כפר  טמרה</t>
  </si>
  <si>
    <t xml:space="preserve">08-9924836  </t>
  </si>
  <si>
    <t>בית שתילים רכים</t>
  </si>
  <si>
    <t>אור שלום רעות מלחה</t>
  </si>
  <si>
    <t>רח' גיבורי ישראל 35       ת.ד. 2736                  בני-ברק</t>
  </si>
  <si>
    <t xml:space="preserve">אילנה בר יהודה </t>
  </si>
  <si>
    <t>סוזאן אבו ואסל   050-7769116</t>
  </si>
  <si>
    <t xml:space="preserve">זוהיר זידאן          050-8252580                         גומנה 050-5505076              מדריך: שאד אבו ג'אבר                                            </t>
  </si>
  <si>
    <t xml:space="preserve">זוהיר זידאן        050-8252580                 </t>
  </si>
  <si>
    <t>דנה שני עצמון  מפקחת אומנה</t>
  </si>
  <si>
    <t>אסתי באור           050-6223732</t>
  </si>
  <si>
    <t>אסתי באור            050-6223732</t>
  </si>
  <si>
    <t>עדה רביב            050-6223422</t>
  </si>
  <si>
    <t>עדה רביב         050-6223422</t>
  </si>
  <si>
    <t>עדה רביב    050 -6223422</t>
  </si>
  <si>
    <t>שמוליק כהן     050-6223146</t>
  </si>
  <si>
    <t>פנימיית צ'רנוביל בנים ובנות</t>
  </si>
  <si>
    <t>אולפנת צפירה</t>
  </si>
  <si>
    <t>מרכז חינוך תורני לבנות  זכרון יעקב</t>
  </si>
  <si>
    <t>נועה      גפני          0506-223405</t>
  </si>
  <si>
    <t>אסתי באור   0506-223732</t>
  </si>
  <si>
    <t>מרכז חינוכי דרכי שלום ירושלים</t>
  </si>
  <si>
    <t>רחוב צדקת יוסף  3          ת.ד. 8059                אשדוד  77180</t>
  </si>
  <si>
    <t>מחוז</t>
  </si>
  <si>
    <t>רמת פיקוח</t>
  </si>
  <si>
    <t>סוג הפנימיה</t>
  </si>
  <si>
    <t xml:space="preserve">דוד כהן         054-8424767                           </t>
  </si>
  <si>
    <t>הרב ידידיה     טל': 02-6512805</t>
  </si>
  <si>
    <t>המנהל עמנואל                               050-7797222</t>
  </si>
  <si>
    <t>ברוך רוקובסקי       836311 -0528                      איציק רוזנבלום רכז                          052-4569996</t>
  </si>
  <si>
    <t xml:space="preserve"> יהודה אמסלם                                  050-4033271</t>
  </si>
  <si>
    <t>קרית חב"ד 
רח' השבעה 
ת.ד 6217
צפת 13410</t>
  </si>
  <si>
    <t xml:space="preserve">  להגעה רח' יואל 10        פתח תקווה             לדואר: ת.ד. 2127          גני  תקווה     </t>
  </si>
  <si>
    <t xml:space="preserve">בית הספר התיכון חינוך סביבתי מדרשת בן גוריון שדה בוקר  84990 </t>
  </si>
  <si>
    <t xml:space="preserve"> רחבת ישראל סדן            רח' משה סנה 4                   ת.ד. 451       כפר סבא 44130</t>
  </si>
  <si>
    <r>
      <t xml:space="preserve">    מוטי אסרף  המנהל                          052-6070755                                      </t>
    </r>
    <r>
      <rPr>
        <b/>
        <sz val="10"/>
        <color indexed="10"/>
        <rFont val="Arial"/>
        <family val="2"/>
      </rPr>
      <t>יגאל עמדי מדריך ורכז ביטחון                 054-2266909                                    גולן גאמר סגן מנהל                          052-6070754</t>
    </r>
  </si>
  <si>
    <r>
      <t xml:space="preserve">יהודה כהן      0507998998                  </t>
    </r>
    <r>
      <rPr>
        <b/>
        <sz val="10"/>
        <color indexed="10"/>
        <rFont val="Arial"/>
        <family val="2"/>
      </rPr>
      <t>יאיר רכז ונאמן ביטחון                            052-4760461</t>
    </r>
  </si>
  <si>
    <r>
      <t xml:space="preserve">מוחמד עווד                                            052-6946255                            עוואד רכז-052-6280289                    </t>
    </r>
    <r>
      <rPr>
        <b/>
        <sz val="10"/>
        <color indexed="10"/>
        <rFont val="Arial"/>
        <family val="2"/>
      </rPr>
      <t>חג'אזי אחמד נאמן ביטחון                         054-5751232</t>
    </r>
  </si>
  <si>
    <r>
      <t xml:space="preserve">אילן ביטון                                             0528-308378                                 רובי  פלאח    052-8308380               </t>
    </r>
    <r>
      <rPr>
        <b/>
        <sz val="10"/>
        <color indexed="10"/>
        <rFont val="Arial"/>
        <family val="2"/>
      </rPr>
      <t>שניר הראל רכז ביטחון                       052-6071518</t>
    </r>
  </si>
  <si>
    <r>
      <t xml:space="preserve"> נששיבי גו'סף    050-5395922                          ויסם מנכ"ל 050-5206847              יסמין מנהלת הפנימייה 6885618 050     </t>
    </r>
    <r>
      <rPr>
        <b/>
        <sz val="10"/>
        <color indexed="10"/>
        <rFont val="Arial"/>
        <family val="2"/>
      </rPr>
      <t>עבדאללה חלאילה  קב"ט הפנימייה      050       -3206847</t>
    </r>
  </si>
  <si>
    <r>
      <t xml:space="preserve">חגאזי וליד                                         052-2698362                                     050-3727373    חאלד 050-3927373                             </t>
    </r>
    <r>
      <rPr>
        <b/>
        <sz val="10"/>
        <color indexed="10"/>
        <rFont val="Arial"/>
        <family val="2"/>
      </rPr>
      <t>חוסאם חג'אזי נאמן ביטחון                       052-6699506</t>
    </r>
  </si>
  <si>
    <r>
      <t xml:space="preserve">יהודה יוסף       054-3334040                        </t>
    </r>
    <r>
      <rPr>
        <b/>
        <sz val="10"/>
        <color indexed="10"/>
        <rFont val="Arial"/>
        <family val="2"/>
      </rPr>
      <t>זוהר ברקוביץ רכז ונאמן ביטחון      054-3334025</t>
    </r>
  </si>
  <si>
    <t>ישראל רייסנר                                  050-4150220                                      נחום            052-7470004                           ראובן מנהל הפנמייה                 052-6770961</t>
  </si>
  <si>
    <t>08-8593922          פ08-8594601                ב08-8647759</t>
  </si>
  <si>
    <t>הרב דוד הורוביץ 052-5665224</t>
  </si>
  <si>
    <t>הרב בוסקילה אברהם                            מנהל המתיבתא  052-7651248       מנהל הפנימייה הרב שוקרון                        052-7672252</t>
  </si>
  <si>
    <t>דוד פרידמן                                          052-4239554                                   מאיר כהן רכז הדרכה                            052-8119640</t>
  </si>
  <si>
    <t>ברכה ברגר  057-2503568                 אורית ארנון 057-2509569                        אבי פישר: רכז 050-2304220</t>
  </si>
  <si>
    <t>מנגל דפנה                                           054-5643430                                אורית ארנון 057-2503569</t>
  </si>
  <si>
    <t xml:space="preserve">054-2400306      </t>
  </si>
  <si>
    <t>הרצליה</t>
  </si>
  <si>
    <t>זמנהוף 8</t>
  </si>
  <si>
    <t>אורית נבו</t>
  </si>
  <si>
    <t>052-2945203</t>
  </si>
  <si>
    <t>אור חדש רכסים בנות</t>
  </si>
  <si>
    <t>שדרות ירושלים 28-30         ת.ד 154                  קרית מלאכי  83031</t>
  </si>
  <si>
    <t>נזר ישראל</t>
  </si>
  <si>
    <t>בית ספר למלאכה נחלת הר חב'ד                קרית מלאכי</t>
  </si>
  <si>
    <t>אמיתי שיבולת        054-6500982</t>
  </si>
  <si>
    <t>מבשרת- בראשי</t>
  </si>
  <si>
    <t>סמדר ויוסי בראשי</t>
  </si>
  <si>
    <t>052-4828046- 054-2400879</t>
  </si>
  <si>
    <t xml:space="preserve">צילה רוס </t>
  </si>
  <si>
    <t>ד.נ. חוף הכרמל               מאיר שפיה 30806</t>
  </si>
  <si>
    <t>YUVALIM@MISHAN.CO.IL</t>
  </si>
  <si>
    <t>רשת אמי"ת ששיך לכפר בתיה                    03-9123123</t>
  </si>
  <si>
    <t>ד"ר צבי ירבלום  052-6070734</t>
  </si>
  <si>
    <t>054-2400342</t>
  </si>
  <si>
    <t>שדה חמד 16 מבשרת</t>
  </si>
  <si>
    <t>02-5334288</t>
  </si>
  <si>
    <t>דסי</t>
  </si>
  <si>
    <t>054-4777301</t>
  </si>
  <si>
    <t>054-4777301          דסי בר יעקב</t>
  </si>
  <si>
    <t>מבשרת- ראשונים   מתבגרות</t>
  </si>
  <si>
    <t>עדי- רכזת    חווה- אם בית</t>
  </si>
  <si>
    <t xml:space="preserve">רח' האחד העם 6      ת.ד. 230                       טבריה </t>
  </si>
  <si>
    <t xml:space="preserve">שם המנהל </t>
  </si>
  <si>
    <t xml:space="preserve">       מנהל הכפר משה דולב                            052-6660334</t>
  </si>
  <si>
    <t>08-8501435          08-8582968פ</t>
  </si>
  <si>
    <t>לביא יהודה                                     835261 -0523</t>
  </si>
  <si>
    <t>08-8522931         08-8568980פ</t>
  </si>
  <si>
    <t>בית מעבר ירושלים בית שרמן</t>
  </si>
  <si>
    <t>kh1@neto.net.il</t>
  </si>
  <si>
    <t>amiram@amit.org.il</t>
  </si>
  <si>
    <t>08-6811990       פ08-6601836</t>
  </si>
  <si>
    <t>בני ברית</t>
  </si>
  <si>
    <t>רח' הילל יפה 2            זכרון יעקב 30900</t>
  </si>
  <si>
    <t>רח' הנרייטה סולד 1          כפר סבא 44403</t>
  </si>
  <si>
    <t>גלי מזרחי               052-5130530</t>
  </si>
  <si>
    <t>אילת- עדי מתבגרות</t>
  </si>
  <si>
    <t>דנה ואושר עדי</t>
  </si>
  <si>
    <t>054-2400809</t>
  </si>
  <si>
    <t>אבוקדו 15- אילת</t>
  </si>
  <si>
    <t>08-6333584</t>
  </si>
  <si>
    <t xml:space="preserve">206847@gmail.com  של ויסם   </t>
  </si>
  <si>
    <t>קרן כהן                  050-2102520</t>
  </si>
  <si>
    <t>דירת מו"ח</t>
  </si>
  <si>
    <t>לימור שושני</t>
  </si>
  <si>
    <t>057-3327022</t>
  </si>
  <si>
    <t xml:space="preserve"> 08-6235155 08- פ6232329</t>
  </si>
  <si>
    <t xml:space="preserve">שם הפנימייה </t>
  </si>
  <si>
    <t xml:space="preserve">עדיפות בבקרה תקציבית </t>
  </si>
  <si>
    <t xml:space="preserve">1 עדיפות גבוהה  ונחוצה       עדיפות 4   פחות נחוצה ודחופה </t>
  </si>
  <si>
    <t xml:space="preserve">ד"ר ברוך בראב                              057-4557727                                    </t>
  </si>
  <si>
    <t>טל עו"ס</t>
  </si>
  <si>
    <t>עו"ס במשפחתון</t>
  </si>
  <si>
    <t>אבו-גוש</t>
  </si>
  <si>
    <t>לביבה ועיסה אבו קיטש</t>
  </si>
  <si>
    <t>052-5190651-054-2400882</t>
  </si>
  <si>
    <t>ליה מנסור</t>
  </si>
  <si>
    <t>054-7369103</t>
  </si>
  <si>
    <t>האיילה 4</t>
  </si>
  <si>
    <t>פאטנה/    ריזאן</t>
  </si>
  <si>
    <t xml:space="preserve">050-8630438     054-4701559    </t>
  </si>
  <si>
    <t>אומנה מרכז- בני ברק</t>
  </si>
  <si>
    <t>סוזאן אבו ואסל           050-6507857</t>
  </si>
  <si>
    <t>סוזאן אבו ואסל                   050-6507857</t>
  </si>
  <si>
    <t>דאר כפר-חסידים 20494</t>
  </si>
  <si>
    <t>02-6514913 02- פ6513563</t>
  </si>
  <si>
    <t>el-anwar-2001@hotmail.com</t>
  </si>
  <si>
    <t>yehuda@elazraki.org.il</t>
  </si>
  <si>
    <t>רח' הושע 16                כפר בלומנטל            ירושלים  95784</t>
  </si>
  <si>
    <t>ת.ד. 21                         כפר חב"ד 72915</t>
  </si>
  <si>
    <t>רח'  הציפורן 38                גילה   ירושלים</t>
  </si>
  <si>
    <t>02-6522580           02-פ-6514645</t>
  </si>
  <si>
    <t xml:space="preserve">אור שלום חיפה </t>
  </si>
  <si>
    <t>כפר סילבר</t>
  </si>
  <si>
    <t>רח' לופיאן 2                    ת.ד. 3836                   ירושלים  91037</t>
  </si>
  <si>
    <t>ימין אורד</t>
  </si>
  <si>
    <t>טלפקס               077-4954900</t>
  </si>
  <si>
    <t>p.avishay@gmail.com</t>
  </si>
  <si>
    <t>ישיבת כסא רחמים</t>
  </si>
  <si>
    <t>ישיבת נחלת משה</t>
  </si>
  <si>
    <t>ישיבת פאר משה</t>
  </si>
  <si>
    <t>אור שלום ב"ש אביטן</t>
  </si>
  <si>
    <t>אור שלום אבו-גוש</t>
  </si>
  <si>
    <t>תלפיות חדרה</t>
  </si>
  <si>
    <t xml:space="preserve"> שפתי צדיק</t>
  </si>
  <si>
    <t>אור שלום אילת  מתבגרות עדי</t>
  </si>
  <si>
    <t xml:space="preserve">שמוליק כהן </t>
  </si>
  <si>
    <t>098662202  098662260פ</t>
  </si>
  <si>
    <t>moran_segev11@walla.com</t>
  </si>
  <si>
    <t>כפר הנוער יוהנה ז'בוטינסקי</t>
  </si>
  <si>
    <t>ר'ח האורן 50               מבשרת ציון  90805</t>
  </si>
  <si>
    <t xml:space="preserve"> טיפולי פוסט אישפוזי</t>
  </si>
  <si>
    <t>רח' יואל הנביא 1             אשדוד  77473</t>
  </si>
  <si>
    <t>דהאן שמעון     הרב אלחדד</t>
  </si>
  <si>
    <t>02-5796641            02-5796642</t>
  </si>
  <si>
    <t>אילת- שני</t>
  </si>
  <si>
    <t>נעמה וחנן שני</t>
  </si>
  <si>
    <t xml:space="preserve"> -054-2400812</t>
  </si>
  <si>
    <t>אילת</t>
  </si>
  <si>
    <t>משעול האבוקדו 6</t>
  </si>
  <si>
    <t>08-6377845</t>
  </si>
  <si>
    <t>אתי כהן</t>
  </si>
  <si>
    <t>050-7434236</t>
  </si>
  <si>
    <t>אור חדש רכסים   כפר חסידים        בנים</t>
  </si>
  <si>
    <t>רח' שלמה בן יוסף            ת.ד.12                        באר-יעקב 70350</t>
  </si>
  <si>
    <t xml:space="preserve">08-9923049 08-9921395פ     </t>
  </si>
  <si>
    <t>מכון דניאל</t>
  </si>
  <si>
    <t>02-6541442 02-6524023פ</t>
  </si>
  <si>
    <t>רח' דרבינו אשר 7        בני ברק 51101</t>
  </si>
  <si>
    <t>איימל של אברהם שר המנהל:                                 sher@mishan.co.il</t>
  </si>
  <si>
    <t>רח' אורט 2                      אשדוד</t>
  </si>
  <si>
    <t>רח' ההר 2 א"ת               הר טוב א'                       מרכז גניר                       בית שמש 99067</t>
  </si>
  <si>
    <t>קרן הילד בנות</t>
  </si>
  <si>
    <t>רננים</t>
  </si>
  <si>
    <t>שעלבים</t>
  </si>
  <si>
    <t>שערי ציון</t>
  </si>
  <si>
    <t>08-6326249  08- פ-6367002</t>
  </si>
  <si>
    <t>אור ברוך שערי תורה</t>
  </si>
  <si>
    <t>עמותת יחדיו באר שבע משפחתוני ערד            (לשעבר מזור ומרפא)</t>
  </si>
  <si>
    <t>יחדיו עוגן קהילתי ב"ש</t>
  </si>
  <si>
    <t>קרית יערים                   ד.נ הרי יהודה  90840</t>
  </si>
  <si>
    <t>שמוליק כהן</t>
  </si>
  <si>
    <t>שמליק כהן</t>
  </si>
  <si>
    <t>קול יהודה</t>
  </si>
  <si>
    <t xml:space="preserve">Rachel@sanhedria.co.il </t>
  </si>
  <si>
    <t>avram10@gmail.com</t>
  </si>
  <si>
    <t>גורדון 4 ירושלים</t>
  </si>
  <si>
    <t>דירת מעבר</t>
  </si>
  <si>
    <t>שלי בן אליעזר</t>
  </si>
  <si>
    <t>052-6224749</t>
  </si>
  <si>
    <t>רמת גן</t>
  </si>
  <si>
    <t>הירדן 10</t>
  </si>
  <si>
    <t>052-3396435</t>
  </si>
  <si>
    <t>שלי בן אליעזר       052-3396435</t>
  </si>
  <si>
    <t>הרצליה- נייס  מתבגרות</t>
  </si>
  <si>
    <t>גלית וארז נייס</t>
  </si>
  <si>
    <t xml:space="preserve"> 054-2400871</t>
  </si>
  <si>
    <t xml:space="preserve">אורית וייג           </t>
  </si>
  <si>
    <t>mattir@SOSCHILDREN.ORG.IL</t>
  </si>
  <si>
    <t>bbmazkirut@bezeqint.net</t>
  </si>
  <si>
    <t>03-5581071</t>
  </si>
  <si>
    <t>03-5568272</t>
  </si>
  <si>
    <t>09-9515739</t>
  </si>
  <si>
    <t>02-5709161</t>
  </si>
  <si>
    <t>02-5330451</t>
  </si>
  <si>
    <t>רוזאניס 20 תל ברוך          ת'א  69018</t>
  </si>
  <si>
    <t>שד' הנשיא 35              ת.ד. 520                  דימונה 80600</t>
  </si>
  <si>
    <t>רח' קרול 20                 ת.ד. 2625                פתח תקוה 49125</t>
  </si>
  <si>
    <t>חפץ חיים (בקיבוץ  חפץ חיים)</t>
  </si>
  <si>
    <t>טוקאייר</t>
  </si>
  <si>
    <t>יד חרוצים           טבריה עילית</t>
  </si>
  <si>
    <t>יובלים(אונים)</t>
  </si>
  <si>
    <t xml:space="preserve">03-9033150    </t>
  </si>
  <si>
    <t>כפר פינס 37920</t>
  </si>
  <si>
    <t>סנט וינסנט</t>
  </si>
  <si>
    <t>almahaba_1999@walla.com</t>
  </si>
  <si>
    <t>נתיב מאיר ישיבה</t>
  </si>
  <si>
    <t>סמינר באר יעקב</t>
  </si>
  <si>
    <t>עיינות</t>
  </si>
  <si>
    <t>עלומים</t>
  </si>
  <si>
    <t>מרכז חרום ב"ש           בית לכל ילד</t>
  </si>
  <si>
    <t>יצחק אלישר</t>
  </si>
  <si>
    <t>02-6569986        02-5344942פ</t>
  </si>
  <si>
    <t>08-6888861          פ08-8657169</t>
  </si>
  <si>
    <t>850646@gamil.com</t>
  </si>
  <si>
    <t xml:space="preserve">danip@adanim.org                 </t>
  </si>
  <si>
    <t>כוכב השחר                  ד.נ. מזרח בנימין 90641</t>
  </si>
  <si>
    <t>חוות הנוער הציוני</t>
  </si>
  <si>
    <t>רח'  עוזיאל 26             בני-ברק   51127</t>
  </si>
  <si>
    <t>04-9059333             04-9059364פ</t>
  </si>
  <si>
    <t>orsimcha@gmail.com</t>
  </si>
  <si>
    <t>ת.ד. 1                    ברכיה ד.נ. חוף אשקלון 79852</t>
  </si>
  <si>
    <t>כפר מימון                    ד.נ הנגב 85153</t>
  </si>
  <si>
    <t>gilan@Orr-Shalom.co.il</t>
  </si>
  <si>
    <t>השיש 9 גילה               ירושלים  93841</t>
  </si>
  <si>
    <t>x1950@walla.com</t>
  </si>
  <si>
    <t>זהבה אטרקצי    0508450900</t>
  </si>
  <si>
    <t>saras_neveeliashiv@dys-yeladim.com</t>
  </si>
  <si>
    <t>מושב נהלל 10600</t>
  </si>
  <si>
    <t>רח' שניר 59              מושב נחלים  49950</t>
  </si>
  <si>
    <t>אור שלום ב"ש גבאי קרן ועידן</t>
  </si>
  <si>
    <t>אור שלום אילת קורקס</t>
  </si>
  <si>
    <t>אור שלום אילת שני</t>
  </si>
  <si>
    <t>בית גולדשמידט</t>
  </si>
  <si>
    <t>050-2345844</t>
  </si>
  <si>
    <t>ענת הנדל</t>
  </si>
  <si>
    <t>054 2400340</t>
  </si>
  <si>
    <t xml:space="preserve">שמעון סויסה 131 </t>
  </si>
  <si>
    <t>02-5337499</t>
  </si>
  <si>
    <t>טניה צ'יפמן</t>
  </si>
  <si>
    <t>050-6877823</t>
  </si>
  <si>
    <t>אין</t>
  </si>
  <si>
    <t>לא</t>
  </si>
  <si>
    <t>כנות</t>
  </si>
  <si>
    <t>כפר בתיה</t>
  </si>
  <si>
    <t>בית דוד</t>
  </si>
  <si>
    <t>בית הנוער העירוני</t>
  </si>
  <si>
    <t>בית זינגר</t>
  </si>
  <si>
    <t>בית חגי</t>
  </si>
  <si>
    <t>בית טף</t>
  </si>
  <si>
    <t>בית ילדים נוה חנה</t>
  </si>
  <si>
    <t xml:space="preserve"> שיכון אבו עיאש            ת.ד 191                  טייבה  40400</t>
  </si>
  <si>
    <t>מעון עירוני לילדים בית הילד העירוני</t>
  </si>
  <si>
    <t>מעון קרלין סטולין</t>
  </si>
  <si>
    <t>מקוה ישראל</t>
  </si>
  <si>
    <t>אבן שושן 63                          באר שבע</t>
  </si>
  <si>
    <t xml:space="preserve">הרב יעקב כוחי     4579638 -054           הבן של המנהל: דוד 054-7480040                                       </t>
  </si>
  <si>
    <t>אבנר פרוייס                                         052-4317158                               אביחי מנהל תיכון: 052-7203517</t>
  </si>
  <si>
    <t>רח' בלומנפד              קרית יובל ירושלים</t>
  </si>
  <si>
    <t>זאב'ל מוכבר(שייך לדרבסי) בכניסה לבית של המוכתר חמדאן</t>
  </si>
  <si>
    <t>02-6333355</t>
  </si>
  <si>
    <r>
      <t xml:space="preserve">  דורית לוי   8528989- 050                     </t>
    </r>
    <r>
      <rPr>
        <b/>
        <u/>
        <sz val="12"/>
        <color indexed="10"/>
        <rFont val="Arial"/>
        <family val="2"/>
      </rPr>
      <t>נאמן ביטחון: כתריאל אליהו    054-3263236</t>
    </r>
  </si>
  <si>
    <t>ויצמן  שם טוב                                      052-6346012     גרשום יונתן מנהל אמנסטרטיבי:    052-6346968</t>
  </si>
  <si>
    <t>דולב    רח' משעול הכרמים 2                    ד.נ מודיעין  71935</t>
  </si>
  <si>
    <t>שמעון  רווח                                        050-4166777</t>
  </si>
  <si>
    <t>אורית שרביט                                    054-4412938</t>
  </si>
  <si>
    <t>מנהל: ג'ניה סוסנקו  050-4539919              יפה גלבוע    - רכזת צוות טיפולי                      050-6539909                                     רונית עו"ס - 052-3587875</t>
  </si>
  <si>
    <t>זכריה חרוב  מנכ"ל                                    050-5702885                                  מנהל המקום: דודו 050-2104191</t>
  </si>
  <si>
    <t>רח' חוף הכרמל   1              שכונת נוה חיים                      תלפיות חדרה 38443</t>
  </si>
  <si>
    <t xml:space="preserve">   של הבנים: הרב משה רוזנטל                 054-8430007</t>
  </si>
  <si>
    <t xml:space="preserve">   רח' הזית 9 ת.ד. 18 זכרון יעקב 30900</t>
  </si>
  <si>
    <t>04-6396187            פ04-6390307</t>
  </si>
  <si>
    <t xml:space="preserve">  04- 6396667</t>
  </si>
  <si>
    <t>ב"ש</t>
  </si>
  <si>
    <t>נוה ויצו 4מעונות</t>
  </si>
  <si>
    <t>הודיות</t>
  </si>
  <si>
    <t>רח' בהרן 1                      ירושלים</t>
  </si>
  <si>
    <t>באומר אסא  050-2050551</t>
  </si>
  <si>
    <t>08-6558788         08-6559028פ</t>
  </si>
  <si>
    <t>יוסי פרץ    עובד בישיבה                           0546776328                                 רותי המזכירה: 0545505124                    המנהל :הרב עמוס סופר 054-5505122</t>
  </si>
  <si>
    <t>הרב יצחק גרינולד 052-8114421</t>
  </si>
  <si>
    <t xml:space="preserve"> 08-856254           08-8529613פ</t>
  </si>
  <si>
    <t>03-9653518פ          03-9668022         03-9501503</t>
  </si>
  <si>
    <t>בית חנה קרית צאנז נתניה</t>
  </si>
  <si>
    <t xml:space="preserve">רבי טרפון 5 ק.צאנז  נתניה  42150  המשרד הראשי רח' רבי מאיר 11  למכתבים  ת.ד. 5018   </t>
  </si>
  <si>
    <t>09-8840766     09-8613106     פ09-8329329</t>
  </si>
  <si>
    <t>02-9962282         02-פ9962286</t>
  </si>
  <si>
    <t>ישיבה תיכונית         ת.ד.56                      רח יוני נתניהו           קרית ארבע 90100</t>
  </si>
  <si>
    <t>הרב אבינועם הורוביץ     052-5666988                     יואב כהן 052-5666970</t>
  </si>
  <si>
    <t>03-6482104        03-6482108פ</t>
  </si>
  <si>
    <t>אורנת אורמיאן                                    050-8210073</t>
  </si>
  <si>
    <t>רח' דברי חיים 5          ת.ד. 96 ק. צאנז'         נתניה 42150</t>
  </si>
  <si>
    <t>מאיר שכטר          050-4145133                                  057-3104433</t>
  </si>
  <si>
    <t>03-5796744        03-5795658פ</t>
  </si>
  <si>
    <t>09-8870220        09- פ8610825</t>
  </si>
  <si>
    <t>02-5376476         02-פ5375268</t>
  </si>
  <si>
    <t>02-5000455        02-5002765פ</t>
  </si>
  <si>
    <t>חיים זלינגר ראש האולפנא                     050-5884919</t>
  </si>
  <si>
    <t>הרב פוברסקי  15-         ת.ד. 631                       בנ י ברק  51104</t>
  </si>
  <si>
    <t>הרב שלמה אנגלנדר  6187566 03-</t>
  </si>
  <si>
    <t>הרב ירחמיאל קראם   0527628713</t>
  </si>
  <si>
    <t>הרב יוסי כהנא   097900400</t>
  </si>
  <si>
    <t xml:space="preserve">04-9579200        04-9579281פ   </t>
  </si>
  <si>
    <t>02-5807336         02-פ5807366</t>
  </si>
  <si>
    <t>שמואל אינפלד                                  052-7111008                                   המזכיר אליעזר 050-4141008</t>
  </si>
  <si>
    <t>03-9091583             03-9323268פ</t>
  </si>
  <si>
    <t>גלי שחף מנהלת: 052-5326100</t>
  </si>
  <si>
    <t>הרב אזרחי     052-6070664</t>
  </si>
  <si>
    <t>רחוב משה סנה 4       ת"ד 55                    כפר-סבא 41004</t>
  </si>
  <si>
    <t>02-5378669        02-5386908        02- פ5000581</t>
  </si>
  <si>
    <t>03-9312125         03-פ9309977</t>
  </si>
  <si>
    <t xml:space="preserve"> ליאור זימן    050-6688192</t>
  </si>
  <si>
    <t>בית ספר חקלאי             דרך הנדיב 36  ת"ד פרדס חנה 37000</t>
  </si>
  <si>
    <t>03-9096997         03-9096998</t>
  </si>
  <si>
    <t xml:space="preserve">מוקר נחמן  </t>
  </si>
  <si>
    <t>08-6749741      פ08-6749738         שירלי: 0522297896</t>
  </si>
  <si>
    <t>02-5709895        02-5344942פ</t>
  </si>
  <si>
    <t>02-6451418        02-6451593        02-6451593פ</t>
  </si>
  <si>
    <t>אורנים</t>
  </si>
  <si>
    <t>פוסט אשפוזי</t>
  </si>
  <si>
    <t>שכון  חב"ד ת.ד. 46         לוד 71100</t>
  </si>
  <si>
    <t>רח' שמעון סויסה 131        מבשרת ציון 90805</t>
  </si>
  <si>
    <t>רח' יהושע חנקין 50        עפולה 18255</t>
  </si>
  <si>
    <t>כפר יחזקאל                ד.נ גלבוע 18925</t>
  </si>
  <si>
    <t xml:space="preserve">08-6782639   </t>
  </si>
  <si>
    <t>רח' סטרומה 5 ב'             ת.ד. 3248                     אשדוד</t>
  </si>
  <si>
    <t xml:space="preserve">רח הרואה 8                    ת.ד   16286                 ירושלים 91162    </t>
  </si>
  <si>
    <t xml:space="preserve">רחוב הל"ה  25             ת.ד. 164 קטמון            ירושלים </t>
  </si>
  <si>
    <t>רח' הרב קוק ת.ד. 8       כפר חסידים                 רכסים 20450</t>
  </si>
  <si>
    <t>בית היתומות הכללי</t>
  </si>
  <si>
    <t>רח' הרקפת 14          ת.ד. 3079             אשדוד</t>
  </si>
  <si>
    <t>מושב נחלים  49950</t>
  </si>
  <si>
    <t xml:space="preserve">     02-6523291      02-6536585פ</t>
  </si>
  <si>
    <t>04-6389317           04-6288148פ</t>
  </si>
  <si>
    <t>רזי שושני                                          828391- 0522</t>
  </si>
  <si>
    <t>04-6593970           04- פ6594390</t>
  </si>
  <si>
    <t xml:space="preserve">אשר בן שימול                                      </t>
  </si>
  <si>
    <t>04-9901000         04-9886932פ</t>
  </si>
  <si>
    <t>04-9575026             פ04-9575024</t>
  </si>
  <si>
    <t>04-8370577             04-8377821פ</t>
  </si>
  <si>
    <t>גיל גנור                                            052-3831184</t>
  </si>
  <si>
    <t>ישיבת בני יעקב  פרחי אהרון חיפה</t>
  </si>
  <si>
    <t>08-6377845 08- 6367002פ</t>
  </si>
  <si>
    <t>רח' סולם אלדד ליד הבריכה ת.ד. 114         קרית ארבע 90100</t>
  </si>
  <si>
    <t>סמל</t>
  </si>
  <si>
    <t>כתובת</t>
  </si>
  <si>
    <t>מפקח/ת</t>
  </si>
  <si>
    <t>HB-achuza-hfa-S@kishurim.k12.il</t>
  </si>
  <si>
    <t>08-6411184   08-6411041   פ08-6434801</t>
  </si>
  <si>
    <t>דרך בית לחם 69               ירושלים 93624</t>
  </si>
  <si>
    <t>mazkfar@walla.com</t>
  </si>
  <si>
    <t>ישיבה תיכונית            כפר גנים</t>
  </si>
  <si>
    <t xml:space="preserve">    שדרות מנוף 1          עכו      25200                     </t>
  </si>
  <si>
    <t>כ"ט בנובמבר 15             ירושלים כתובת למכתבים  רח' לייב יפה 56 הוסטל   רח' רבדים  39 ירושלים הוסטל</t>
  </si>
  <si>
    <t>ת.ד. 47                    רח' הראשונים 10                   מושב נוה אלישיב 42885</t>
  </si>
  <si>
    <r>
      <t xml:space="preserve">זאב טויטו        052-3914470                 </t>
    </r>
    <r>
      <rPr>
        <b/>
        <u/>
        <sz val="11"/>
        <color indexed="10"/>
        <rFont val="Arial"/>
        <family val="2"/>
      </rPr>
      <t xml:space="preserve">רז עינב רכזת: 052-8747045               חיים יהלום  קב"ט  5307081 052 </t>
    </r>
  </si>
  <si>
    <t xml:space="preserve">דאר הדסים                        שכונת הדסים            אבן יהודה  42845 </t>
  </si>
  <si>
    <t>צומת בית קמה                 מ.א. בני שמעון                ד.נ. נגב 3 85300</t>
  </si>
  <si>
    <t xml:space="preserve">כפר הנוער  בן-שמן    73112                       </t>
  </si>
  <si>
    <t xml:space="preserve">יוסי סרגוסי                                          052-2817141                                      משה משעול מ. אמנטרסטיבי                               הללי חיים רכז הפנימייה             052-3222029            </t>
  </si>
  <si>
    <t xml:space="preserve">12 עד 18 </t>
  </si>
  <si>
    <t>רח' האורנים 25            ראשון - לציון</t>
  </si>
  <si>
    <t xml:space="preserve"> ת.ד. 154                      כפר תמרה 30811</t>
  </si>
  <si>
    <t>04-9947141      פ04-9941463</t>
  </si>
  <si>
    <t>ביתינו המפעל  להכשרת ילדי ישראל</t>
  </si>
  <si>
    <t>ת.ד 21                       כפר חב'ד 60840</t>
  </si>
  <si>
    <t xml:space="preserve">08-6422373  08-6422341פ    </t>
  </si>
  <si>
    <t>רח' הרב הרצוג 16        פתח  תקווה 49270</t>
  </si>
  <si>
    <t>מירב</t>
  </si>
  <si>
    <t>050-6969102</t>
  </si>
  <si>
    <t>052-3335993         מירב אבוקסיס</t>
  </si>
  <si>
    <t>אילת - קורקוס</t>
  </si>
  <si>
    <t>קורקוס מיטל ואיציק</t>
  </si>
  <si>
    <t xml:space="preserve"> 054-2400807</t>
  </si>
  <si>
    <t>משעול הלשם 5</t>
  </si>
  <si>
    <t>08-6340886</t>
  </si>
  <si>
    <t>אתי</t>
  </si>
  <si>
    <t>052-3910725</t>
  </si>
  <si>
    <t>חמה ישראלי</t>
  </si>
  <si>
    <t>054-2402332</t>
  </si>
  <si>
    <t>אשקלון</t>
  </si>
  <si>
    <t>גדעון בן יהואש  28</t>
  </si>
  <si>
    <t>לילך קיפניס</t>
  </si>
  <si>
    <t>054-7918876</t>
  </si>
  <si>
    <t>לילך קיפניס            054-7918876</t>
  </si>
  <si>
    <t>טיפולי ושיקומי</t>
  </si>
  <si>
    <t>סחלב 10- אשקלון</t>
  </si>
  <si>
    <t>077-7989797</t>
  </si>
  <si>
    <t>שירה שכטמן</t>
  </si>
  <si>
    <t>054-6689009</t>
  </si>
  <si>
    <t>רח'  מקור ברוך 5        חיפה 33181</t>
  </si>
  <si>
    <t>השיטה 2 ת.ד 10             גן יבנה 70800</t>
  </si>
  <si>
    <t>בית ספר חקלאי נהלל</t>
  </si>
  <si>
    <t>בית ספר נחלת יהודה</t>
  </si>
  <si>
    <t>גבעת הוד</t>
  </si>
  <si>
    <t>09-7655121               09- פ7673444</t>
  </si>
  <si>
    <t>מכון מורשת גד</t>
  </si>
  <si>
    <t>חידושי הרים 16     ת.ד.1444                     בני-ברק 51505</t>
  </si>
  <si>
    <t>כפר הנוער הדתי            ד.נ חוף הכרמל 30895 (צומת ניר עציון)</t>
  </si>
  <si>
    <t>רח' שי עגנון 1 קטמון       ת.ד.117                 ירושלים 91000</t>
  </si>
  <si>
    <t>ת.ד. 839             חורפיש 25155</t>
  </si>
  <si>
    <t>04-6189900           04-  פ6189922</t>
  </si>
  <si>
    <t xml:space="preserve">ת.ד. 95                 מושב מירון 13910     </t>
  </si>
  <si>
    <t>בני חדד  052-4848661</t>
  </si>
  <si>
    <t xml:space="preserve"> 08-9467025        08-9463137פ</t>
  </si>
  <si>
    <t>04-6734717/8       פ04-6734716</t>
  </si>
  <si>
    <t>שמואל ויזל מנהל משק                        050-4113773                                    מנהל: הרב יוחנן בידרמן                          052-7623434</t>
  </si>
  <si>
    <t>ת.ד. 70                          נתיבות 80200              שכונת שלום בוניך</t>
  </si>
  <si>
    <t>02-6420488        02-6436036פ</t>
  </si>
  <si>
    <t>ת.ד 35 בית דגן          אולפנא צפירה   50250</t>
  </si>
  <si>
    <t>הרב אמיר אדרעי                              052-7280413</t>
  </si>
  <si>
    <t>נחלת יהודה א'              רח' הבנים 12            ראשון לציון   75910</t>
  </si>
  <si>
    <t>08-6776100             פ08-6776110</t>
  </si>
  <si>
    <t>03-5020602        03-5020600     פ03-5020603</t>
  </si>
  <si>
    <t>04-6629555            04-6629525</t>
  </si>
  <si>
    <t>04-6096109         04-60996103          פ04-6594386</t>
  </si>
  <si>
    <t>ת.ד 2066                    רח' הארבעה 2                   עכו 24100</t>
  </si>
  <si>
    <t>הרב זאב פרידמן 052-5770471</t>
  </si>
  <si>
    <t>04-9831477            פ04-9535040</t>
  </si>
  <si>
    <t>04-6250555          04- פ6366714</t>
  </si>
  <si>
    <t>08-8525672            08-8533306פ</t>
  </si>
  <si>
    <t xml:space="preserve">09-7429929                 09-7418240     </t>
  </si>
  <si>
    <t>09-7420006</t>
  </si>
  <si>
    <t>המשלט 13 בית שמש</t>
  </si>
  <si>
    <t xml:space="preserve">הרב צבי אזרחי  ראש  ישיבה                     052-6070664                                   </t>
  </si>
  <si>
    <t>03-9308044</t>
  </si>
  <si>
    <t>רח' שמואל הנגיד 8        פתח תקווה</t>
  </si>
  <si>
    <t>עו"ס  אלומה          052-3466028   טלפקס 5638703</t>
  </si>
  <si>
    <t>04-6735272</t>
  </si>
  <si>
    <t>מוחמד אבו אלהיג'א  054-7955005</t>
  </si>
  <si>
    <t>רח'  פומבדיתא  13            ת.ד. 33264               תל אביב 61332</t>
  </si>
  <si>
    <t>שכ' יפה נוף ת.ד. 27          מעלות 24952</t>
  </si>
  <si>
    <t>שבי ציון 2                       ת.ד. 78                      זכרון יעקב 30900</t>
  </si>
  <si>
    <t>ד.נ.  גליל תחתון   15242</t>
  </si>
  <si>
    <t>ד.נ. גליל תחתון             כפר נוער דתי  15263</t>
  </si>
  <si>
    <t>אורית נבו               052-2945203</t>
  </si>
  <si>
    <t>חולון- ניסנית</t>
  </si>
  <si>
    <t>יעל ויגאל אפנג'ר</t>
  </si>
  <si>
    <t>052-2505889- 054-2400758</t>
  </si>
  <si>
    <t>חולון</t>
  </si>
  <si>
    <t xml:space="preserve">ניסנית 1 </t>
  </si>
  <si>
    <t>שלומית דרז'י</t>
  </si>
  <si>
    <t>052-4580446</t>
  </si>
  <si>
    <t>שלומית דרז'י           052-4580446</t>
  </si>
  <si>
    <t xml:space="preserve">    חולון - נהריה -  גילן </t>
  </si>
  <si>
    <t>אביטל ועידו גילן</t>
  </si>
  <si>
    <t xml:space="preserve"> 054-2400813</t>
  </si>
  <si>
    <t>נהריה 13</t>
  </si>
  <si>
    <t>אורית שמאי</t>
  </si>
  <si>
    <t>052-8328206</t>
  </si>
  <si>
    <t xml:space="preserve">      052-8328206      אורית שמאי</t>
  </si>
  <si>
    <t>חיפה</t>
  </si>
  <si>
    <t>נורית הולנדר</t>
  </si>
  <si>
    <t>050-7696826- 054-2400883</t>
  </si>
  <si>
    <t>שימקין 2 רמת בגין  חיפה 34752</t>
  </si>
  <si>
    <t>אמיתי שובל</t>
  </si>
  <si>
    <t>054-6500982</t>
  </si>
  <si>
    <t>etzik811@gmail.com</t>
  </si>
  <si>
    <t>אדרת         ישיבה תיכונית</t>
  </si>
  <si>
    <t>תל- אביב</t>
  </si>
  <si>
    <t>מעקב</t>
  </si>
  <si>
    <t>אהבה</t>
  </si>
  <si>
    <t>רשוי</t>
  </si>
  <si>
    <t>אולפנא לבנות כפר פינס (רמת קרניאל)</t>
  </si>
  <si>
    <t>הרב מנחם סלומון</t>
  </si>
  <si>
    <t>בית אלהודא          (דאר אל סאלם)</t>
  </si>
  <si>
    <t>רח יוסף  זיו 18                 ת.ד 5565                  ירושלים  91054</t>
  </si>
  <si>
    <t>טלי מנחמי לוי</t>
  </si>
  <si>
    <t>02-6504566           פ02-6738277</t>
  </si>
  <si>
    <t>גבעת ואשינגטון</t>
  </si>
  <si>
    <t>גבעת חיים</t>
  </si>
  <si>
    <t>רח' זמנהוף  4                   כפר סבא 44233</t>
  </si>
  <si>
    <t>ת.ד 427 פתח תקוה</t>
  </si>
  <si>
    <t>03-6476462   03-6499081פ</t>
  </si>
  <si>
    <t>אור לאברהם</t>
  </si>
  <si>
    <t>ol77777@walla.com</t>
  </si>
  <si>
    <t>04-6341919      04-6331075פ</t>
  </si>
  <si>
    <t>ohad.shafrir@gmail.com</t>
  </si>
  <si>
    <t>בית אלחנן</t>
  </si>
  <si>
    <t>מושב חרב לאת            ד.נ חפר 38860</t>
  </si>
  <si>
    <t>megadim1@bezeqint.net</t>
  </si>
  <si>
    <t>כפר הנוער קדמה              ד.נ. שיקמים  79540</t>
  </si>
  <si>
    <t>יחל ישראל</t>
  </si>
  <si>
    <t>ת.ד.73996                     צור - באהר                    שכונת אלתין אלגרבי          ליד בי"ס אבן רושד           ירושלים</t>
  </si>
  <si>
    <t>בית הצייר</t>
  </si>
  <si>
    <t>בן יעקב 23                   בני ברק   51553</t>
  </si>
  <si>
    <t>לדיבה אדריס        052-5465917</t>
  </si>
  <si>
    <t xml:space="preserve">מיכל של                                                054-9778253                      </t>
  </si>
  <si>
    <t>דרך החורש 203</t>
  </si>
  <si>
    <t>052-3217966</t>
  </si>
  <si>
    <t>052-3217966            איתי הופמן</t>
  </si>
  <si>
    <t xml:space="preserve">רעות מלחה </t>
  </si>
  <si>
    <t>יהואש 16 ב"ש</t>
  </si>
  <si>
    <t>נהריה 13 חולון</t>
  </si>
  <si>
    <t>רח' זמנהוף 8  הרצליה</t>
  </si>
  <si>
    <t>גיל רך טיפולי</t>
  </si>
  <si>
    <t>חטב תיכון</t>
  </si>
  <si>
    <t>רישוי</t>
  </si>
  <si>
    <t>revital37@gmail.com</t>
  </si>
  <si>
    <t>04-8490985</t>
  </si>
  <si>
    <t>רח' החיד"א 5            ת.ד. 144                      אופקים 80300</t>
  </si>
  <si>
    <t>שד' המגינים 26            קרית אתא</t>
  </si>
  <si>
    <t>shahar@shahar.org.il</t>
  </si>
  <si>
    <t>yardenanof@WALLA.CO.IL</t>
  </si>
  <si>
    <t>דבורה הנביאה 16          בני ברק  51103</t>
  </si>
  <si>
    <t xml:space="preserve">אחות דיניס                                           עמר חגג'רה                                          -7369103   - 054       </t>
  </si>
  <si>
    <t>הרב אקרמן                                            057-3145148                                 קמינר מנהל 057-3185433</t>
  </si>
  <si>
    <t>טלי מרגלית                                         052-4261951</t>
  </si>
  <si>
    <t>02-5864403          פ02-5867376</t>
  </si>
  <si>
    <t>הרב יעקב בן-נאים    058-5711828</t>
  </si>
  <si>
    <t>08-6753376         פ08-6752698</t>
  </si>
  <si>
    <t>חכמת רחמים  ברכיה</t>
  </si>
  <si>
    <t>קמחי תומר 052-565481</t>
  </si>
  <si>
    <t>פיני כהן   054-2400801</t>
  </si>
  <si>
    <t xml:space="preserve">   ת.ד. 909                  כפר טמרה  24930</t>
  </si>
  <si>
    <t>02-5389298        02-5374593        02- פ5388314</t>
  </si>
  <si>
    <t xml:space="preserve">מרכז חינוך תורני זכרון יעקב בנים </t>
  </si>
  <si>
    <t xml:space="preserve">חנה מיטלמן מנהלת:  050-4113363                      דורית סגנית: 054-8432011  </t>
  </si>
  <si>
    <t>שדה יעקב                    ד.נ. עמקים 36586</t>
  </si>
  <si>
    <t>הרב משה אלמלם    052-6318810</t>
  </si>
  <si>
    <t>02-6414674       פ02-6437487</t>
  </si>
  <si>
    <t>הרב רחמים פיניש    052-5665496</t>
  </si>
  <si>
    <t>02-9974159        02-9974895פ</t>
  </si>
  <si>
    <t>הרב חיים סולטן    054-6713811</t>
  </si>
  <si>
    <t>בית אל                        ד.נ. מזרח בנימין 90631</t>
  </si>
  <si>
    <t>02-9975666        02- פ9974411</t>
  </si>
  <si>
    <t>משה שמרלינג          054-6713822</t>
  </si>
  <si>
    <t>ד.נ. מזרח בנימין           בית אל 9063100</t>
  </si>
  <si>
    <t>04-9849173        04-9040564פ</t>
  </si>
  <si>
    <t>מנהל חינוכי הרב עובדיה פטל מנהל המשרד בומבך מרדכי  054-8434343</t>
  </si>
  <si>
    <t>דר חזי יוסף     052-3439711</t>
  </si>
  <si>
    <t>כפר הנוער כנות             ד.נ. אבטח 7982500</t>
  </si>
  <si>
    <t xml:space="preserve">יעקב כהן    </t>
  </si>
  <si>
    <t>יפעת סולומון        052-8308271</t>
  </si>
  <si>
    <t>רח' הפלמ"ח 68            ת.ד. 4020                    ערד 89140</t>
  </si>
  <si>
    <t xml:space="preserve">הרב בינס לוין  </t>
  </si>
  <si>
    <t>יוסף גליק  054-4519312</t>
  </si>
  <si>
    <t>הרב דוד שמחון    050-8331302</t>
  </si>
  <si>
    <t xml:space="preserve">רח' הרב צבי יהודה 14    ירושלים 9134101  ת"ד34161 </t>
  </si>
  <si>
    <t>ישראל ברלין     052-7615403</t>
  </si>
  <si>
    <t>רח הפסגה 32                  ירושלים 91160      תד 16023</t>
  </si>
  <si>
    <t xml:space="preserve">רח'בר אילן  40                בת ים  59589  </t>
  </si>
  <si>
    <t>כפר הנוער נירים            ד.נ אושרת  בוסתן הגליל 25215</t>
  </si>
  <si>
    <t>רשוי ומסמנים אינטנסיבי</t>
  </si>
  <si>
    <t>ברוך הופמן                                 239720  -0524</t>
  </si>
  <si>
    <t>050-7277406           יעל ברכה</t>
  </si>
  <si>
    <t>ב"ש- מנצור</t>
  </si>
  <si>
    <t>עופרה ואהוד מנצור</t>
  </si>
  <si>
    <t>050-6449557- 054-2400811</t>
  </si>
  <si>
    <t>יהואש 16</t>
  </si>
  <si>
    <t>נורית קהיל</t>
  </si>
  <si>
    <t>052-3511524</t>
  </si>
  <si>
    <t>052-3511524             נורית קהיל</t>
  </si>
  <si>
    <t xml:space="preserve">861150@gmail.com             </t>
  </si>
  <si>
    <t>maon1@bezeqint.net</t>
  </si>
  <si>
    <t>רח' קהילות יעקב 62           בני- ברק 51127</t>
  </si>
  <si>
    <t>ג'ומאנה נשאשיבי                                054-4672504</t>
  </si>
  <si>
    <t xml:space="preserve">הדר בן-דרור            </t>
  </si>
  <si>
    <t>09-8639471           09- פ8653070</t>
  </si>
  <si>
    <t>נחמה שפירא                                      052-4753070                               חיים פריד סגן מנהל                             050-4123447</t>
  </si>
  <si>
    <t>אברהם שר                                         054-2308888</t>
  </si>
  <si>
    <t>כפר הנוער נווה הדסה          ליד קיבוץ  תל יצחק</t>
  </si>
  <si>
    <t>רח'  משעול אבוקדו 6               אילת 88000</t>
  </si>
  <si>
    <t>אורן ילון      050-8383361</t>
  </si>
  <si>
    <t>חמה ישראלי         054-2402332</t>
  </si>
  <si>
    <t>נחמי גרינפלד            054-4952468</t>
  </si>
  <si>
    <t>אור שלום חולון (ניסנית)</t>
  </si>
  <si>
    <t>גיא אלון           055-8820585</t>
  </si>
  <si>
    <t>kedma1@bezeqint.net</t>
  </si>
  <si>
    <t>רח' תורה ועבודה 8         ת.ד 16082 שכ' בית וגן   ירושלים 96390</t>
  </si>
  <si>
    <t xml:space="preserve">רח אליעזרוב 8                  ת.ד.41051                    ירושלים  91066 </t>
  </si>
  <si>
    <t>03-5704401      פ03-5794472</t>
  </si>
  <si>
    <t>עדה רביב    050-6223422</t>
  </si>
  <si>
    <t>רח' עזרא 7                  בני ברק 51127</t>
  </si>
  <si>
    <t>02-5425900</t>
  </si>
  <si>
    <t>בית איברהים נששיבי</t>
  </si>
  <si>
    <t xml:space="preserve">נששיבי איברהים                                      471573- 0522   </t>
  </si>
  <si>
    <t>איציק אלישר</t>
  </si>
  <si>
    <t xml:space="preserve">מירב בדיחי </t>
  </si>
  <si>
    <t>מייסא שקראת  052-3588979</t>
  </si>
  <si>
    <t xml:space="preserve">רח' עות'מאן,  22             אבו גוש </t>
  </si>
  <si>
    <t>el-rawad-2013@hotmail.com</t>
  </si>
  <si>
    <t>02-5387026       073-20037200</t>
  </si>
  <si>
    <t xml:space="preserve">מיכאל דור : 0504500474       </t>
  </si>
  <si>
    <t>04-9549000</t>
  </si>
  <si>
    <t>08-6888861</t>
  </si>
  <si>
    <t>04-9862155        04-9866977</t>
  </si>
  <si>
    <t>08-6484148</t>
  </si>
  <si>
    <t xml:space="preserve">מדרשיית נועם               רח' המדרשייה 12     פרדס חנה      למשלוח דואר: ת.ד. 22 בנימינה </t>
  </si>
  <si>
    <t>04-6438888</t>
  </si>
  <si>
    <t>עדה רביב</t>
  </si>
  <si>
    <t>09-7721649</t>
  </si>
  <si>
    <t xml:space="preserve">כפר הנוער                  נווה הדסה                  ד.נ. חוף השרון </t>
  </si>
  <si>
    <t>02-6230046</t>
  </si>
  <si>
    <t xml:space="preserve">רח' אלהילל               בית חנינה   ירושלים  למכתבים: ת.ד. 104    אעבלין 30012           </t>
  </si>
  <si>
    <t>04-8374259         04- פ8377821</t>
  </si>
  <si>
    <t>04-8374259    04- פ8377821</t>
  </si>
  <si>
    <t>אור שמחה תשב"ר</t>
  </si>
  <si>
    <t>03-6226020      פ03-9504001</t>
  </si>
  <si>
    <t>רח פרופסור שור 10        ת"א 62961</t>
  </si>
  <si>
    <t>רח' הרב פרנק 20          ת.ד. 16075 בית וגן       ירושלים  91160</t>
  </si>
  <si>
    <t>04-6177108   08-6177151 04-6377228פ</t>
  </si>
  <si>
    <t>נווה מיכאל</t>
  </si>
  <si>
    <t>בית אל מסילת ישרים</t>
  </si>
  <si>
    <t>רח' מנחם 22               בני ברק 51400</t>
  </si>
  <si>
    <t>03-5742711   פ035742876</t>
  </si>
  <si>
    <t>מרכז חרום      נווה מיכאל(ממ"ד)</t>
  </si>
  <si>
    <t>רח'מלכי ישראל  77       ת.ד 57177                    ירושלים 91571</t>
  </si>
  <si>
    <t>02-5337499 פ   02-5341814</t>
  </si>
  <si>
    <t>קרן הילד בנים</t>
  </si>
  <si>
    <t>02-5865740</t>
  </si>
  <si>
    <t xml:space="preserve">איציק אלמקייס                                     052-4641412                                     יוני מנהל: 052-4314468
</t>
  </si>
  <si>
    <t>מנגל דפנה                                        054-5643430</t>
  </si>
  <si>
    <t>רח' יוספטל 25                קרית מוצקין 26131</t>
  </si>
  <si>
    <t>6325686פקס
073-2515151</t>
  </si>
  <si>
    <t xml:space="preserve">shem.tov@012.net.il           </t>
  </si>
  <si>
    <t>08-9945105        08-9932686פ</t>
  </si>
  <si>
    <t>טלפון                      08-9941097           פ08-9930529</t>
  </si>
  <si>
    <t xml:space="preserve">08-9956888        08-9950797פ </t>
  </si>
  <si>
    <t>04-8374259         04-8378748</t>
  </si>
  <si>
    <t>הרב שמעון כהן                                     050-4111291</t>
  </si>
  <si>
    <t>סירני 5 רחובות              מיק 7621205</t>
  </si>
  <si>
    <t>סגנית שרה מקובצקי    052-7669481     (המנהל פרש)</t>
  </si>
  <si>
    <t xml:space="preserve">יעל סתת  </t>
  </si>
  <si>
    <t>כפר חב"ד ב' סמינר למורות בית רבקה ת.ד. 101 בית רבקה 60840</t>
  </si>
  <si>
    <t>יעקב מינסקי     052-6239770</t>
  </si>
  <si>
    <t xml:space="preserve">הרב יונה ווגל   </t>
  </si>
  <si>
    <t xml:space="preserve">08-6713048   טלפקס  </t>
  </si>
  <si>
    <t xml:space="preserve">הרב נחמיה יגודייב                             </t>
  </si>
  <si>
    <t>הרב מאיר טויבר   052-4239879</t>
  </si>
  <si>
    <t>הרב שמואל לורנץ          052-7710618</t>
  </si>
  <si>
    <t>04-6399669        04-6399977פ</t>
  </si>
  <si>
    <t xml:space="preserve">04-6378525           04- פ6231864  </t>
  </si>
  <si>
    <t>04-6935516        04-6934780פ</t>
  </si>
  <si>
    <t xml:space="preserve">הרב אשר נייהוז                              052-7620550     </t>
  </si>
  <si>
    <t>04-9961639        04-9961132פ</t>
  </si>
  <si>
    <t>04-9881247         04- פ9887392</t>
  </si>
  <si>
    <t>04-6231734                 ריקי מזכירה          פ04-6231730</t>
  </si>
  <si>
    <t>ריקי לבל  052-4239516</t>
  </si>
  <si>
    <t>רח' הצפירה    1              פרדס חנה 37000</t>
  </si>
  <si>
    <t>04-6377104          04-6377541פ</t>
  </si>
  <si>
    <t>09-7650139        09- פ7654098</t>
  </si>
  <si>
    <t>09-7996697        09- פ7996698</t>
  </si>
  <si>
    <t>03-6749811           פ03-6746168</t>
  </si>
  <si>
    <t>מתתיהו גודלבסקי  050-4150264        מנהלת לאה 052-7164716</t>
  </si>
  <si>
    <t>03-5746606        03-6762855פ</t>
  </si>
  <si>
    <t>03-6182578         03-5794796פ</t>
  </si>
  <si>
    <t>02-9973472             02- פ9975839</t>
  </si>
  <si>
    <t>03-9606137           03- פ9607313</t>
  </si>
  <si>
    <t xml:space="preserve">04-6369572          04-6369748        04- פ6369760 </t>
  </si>
  <si>
    <t>03-5187613          03-5187730      פ077-5492870</t>
  </si>
  <si>
    <t>09-7604415    פ09-7601774</t>
  </si>
  <si>
    <t>תקוות יעקב</t>
  </si>
  <si>
    <t>בית לפליטות</t>
  </si>
  <si>
    <t>קרית חינוך בר יוחאי מירון</t>
  </si>
  <si>
    <t>רח' החקלאי 1                 קרית ביאליק</t>
  </si>
  <si>
    <t>אסתי באור</t>
  </si>
  <si>
    <t>elaml@014.net.il</t>
  </si>
  <si>
    <t>achuzatsara@achuzatsara.org.il</t>
  </si>
  <si>
    <t>02-6514610      פ02-6514358</t>
  </si>
  <si>
    <t xml:space="preserve"> קמר </t>
  </si>
  <si>
    <t xml:space="preserve">ירושלים </t>
  </si>
  <si>
    <t>מושב מירון</t>
  </si>
  <si>
    <t>ישיבת קנייני התורה</t>
  </si>
  <si>
    <t>שפייה</t>
  </si>
  <si>
    <t>נווה הדסה</t>
  </si>
  <si>
    <t>מעוז יהודה</t>
  </si>
  <si>
    <t>beit-omer@etgarimpro.co.il</t>
  </si>
  <si>
    <t>בית ילדים כרמיאל המפעל להכשרת ילדי ישראל</t>
  </si>
  <si>
    <t>ישיבת  תורת מאיר</t>
  </si>
  <si>
    <t>בית ילדים גבעת עדה המפעל להכשרת ילדי ישראל</t>
  </si>
  <si>
    <t>מלי חדד   050--6223547</t>
  </si>
  <si>
    <t xml:space="preserve">מתי רוז   מנכ"ל                              336558- 0507                                  ריקי מזכירה 0508898190             </t>
  </si>
  <si>
    <t>הרב מאיר פרץ                                   845805 -0505</t>
  </si>
  <si>
    <t xml:space="preserve">קריה חסידית            ת.ד. 275                  חצור הגלילית  10300    </t>
  </si>
  <si>
    <t xml:space="preserve">ד.נ. חוף הכרמל 30880 </t>
  </si>
  <si>
    <t>04-6366887        04- פ6251349</t>
  </si>
  <si>
    <t>02-6274999        02- פ6274-353</t>
  </si>
  <si>
    <t>תל-חי 6                        כפר סבא  44456</t>
  </si>
  <si>
    <t>מירב בדיחי 050-6211183</t>
  </si>
  <si>
    <t>מסמנים</t>
  </si>
  <si>
    <t>darche_shalom@012.net.il</t>
  </si>
  <si>
    <t>ישיבת הרב עמיאל</t>
  </si>
  <si>
    <t>הרב ישראל גינזבורג 057- 3199578</t>
  </si>
  <si>
    <t>yby4040@gmail.com</t>
  </si>
  <si>
    <t>02-                    02-</t>
  </si>
  <si>
    <t>קרית המטיבתא גבעת אולגה</t>
  </si>
  <si>
    <t>שערי תשובה וחיים בני ברק</t>
  </si>
  <si>
    <t>תורה ומקצוע</t>
  </si>
  <si>
    <t>תורה והוראה</t>
  </si>
  <si>
    <t>שרה שוורץ                                         050-8528993</t>
  </si>
  <si>
    <t xml:space="preserve">הרב עזרא ניסן  </t>
  </si>
  <si>
    <t>רח' יהודית 6             ת.ד. 6470                     ירושלים 91060</t>
  </si>
  <si>
    <t>02-5980461        02-5380473פ</t>
  </si>
  <si>
    <t>הרב יהודה כהן        050-4143762</t>
  </si>
  <si>
    <t>מנחם אופני  057-3165631</t>
  </si>
  <si>
    <t xml:space="preserve">   04-6048770       04-6440507פ</t>
  </si>
  <si>
    <t xml:space="preserve">ברוך אביסרור   מנהל   054-2447701               אהרון מנהלן 054-4976832                            </t>
  </si>
  <si>
    <t>רח' חב"ד 13 ת.ד. 5669 מגדל העמק</t>
  </si>
  <si>
    <t>אפשטיין יצחק 052-7112911</t>
  </si>
  <si>
    <t>רח' קהילות יעקב  1          ת.ד. 32                        אופקים 80300</t>
  </si>
  <si>
    <t>03-6042848       03-6049574פ</t>
  </si>
  <si>
    <t>ארגון ש"חר                  רח' משעול הדקלים  5 רמות ירושלים למכתבים:  ת.ד. 535 כרכור פרדס חנה 37105 (רח' הדקלים 105)        כתובת במשרד: רח' חלוצת הפרדסנות 3 פתח תקווה 49221</t>
  </si>
  <si>
    <t>זכרון דוד בני ברק</t>
  </si>
  <si>
    <t>zeev@wizo-hadassim.org.il</t>
  </si>
  <si>
    <t>קרית חינוך בית שמש</t>
  </si>
  <si>
    <t>הברושים 20                  רמות השבים  45930</t>
  </si>
  <si>
    <t>35-40</t>
  </si>
  <si>
    <t>דודאים 13 ת.ד. 5245     נוה נוי                             באר-שבע 84151</t>
  </si>
  <si>
    <t xml:space="preserve"> מושב שדה יצחק           ד.נ חפר  38840</t>
  </si>
  <si>
    <t>mnsourm@gmail.com</t>
  </si>
  <si>
    <t>הרב קניאל שמעון      052-7147861</t>
  </si>
  <si>
    <t xml:space="preserve">08-8511905/908/909   08-8560380פ  </t>
  </si>
  <si>
    <t>מנהל קרית החינוך :יקי סעדה                    054-7002020                                     מנהל הפנימייה:הרב אריאל גברא   -70020124- 054</t>
  </si>
  <si>
    <t>09-7757000        09-7405285פ</t>
  </si>
  <si>
    <t>כפר הנוער מוסינזון         עליית הנוער 1                  ת.ד. 123                    הוד השרון 45101</t>
  </si>
  <si>
    <t>ישראל חילו - 050-2535953</t>
  </si>
  <si>
    <t>03-9606572              03- פ9608102</t>
  </si>
  <si>
    <t>03-6190488           03-6183806          03- פ6190331</t>
  </si>
  <si>
    <t>08-9456403              08- פ9453415 08  -9451066</t>
  </si>
  <si>
    <t>יוסף בריקמן                                        052-7642101</t>
  </si>
  <si>
    <t xml:space="preserve">רח' עזרא 51          ת.ד. 1162                בני-ברק 51100 </t>
  </si>
  <si>
    <t>02-6441211            02- פ6789550</t>
  </si>
  <si>
    <t xml:space="preserve"> מר נתן טל                                     052-3823366</t>
  </si>
  <si>
    <t xml:space="preserve">הרב  צמח מזוז - מנהל אין פלאפון   )        שמחה המזכירה: 050-7367756        </t>
  </si>
  <si>
    <t>08-9942750          פ08-9944164</t>
  </si>
  <si>
    <t>הרב משה שירקין  אין פלאפון</t>
  </si>
  <si>
    <t>04-6390750         04-6397760פ</t>
  </si>
  <si>
    <t>יורם פניאס                                    052-2363336</t>
  </si>
  <si>
    <t xml:space="preserve">רח משה פרדו 5/5       בני ברק </t>
  </si>
  <si>
    <t>מנדי שוורץ 050-7289320                   גטי שמרלר מנהלת החינוכית  057-3104795</t>
  </si>
  <si>
    <t>הרב חכם זמיר מימון        057-3100064                שמשון אבוטבול רכז                        052-6101336                                  גורם זמין 24 שעות                               057-3125812</t>
  </si>
  <si>
    <t>אופיר מוראד                                     052-3831182</t>
  </si>
  <si>
    <t>04-8251141         04-פ8258988</t>
  </si>
  <si>
    <t>08-9910707       08-9910767פ</t>
  </si>
  <si>
    <t>קיבוץ כרמיה                 ד.נ. חוף אשקלון 79135</t>
  </si>
  <si>
    <t>08-8548111           08- פ8573194</t>
  </si>
  <si>
    <t>יגאל סגרון  052-8119628 מנהל הפנימייה    דני שקיר מנכ"ל מנהל הכפר                   052-3571372</t>
  </si>
  <si>
    <t>04-6365675        04-6366621פ</t>
  </si>
  <si>
    <t>רח' חזון איש  19     ת.ד.3083                טבריה 14130</t>
  </si>
  <si>
    <t xml:space="preserve">04-8660040          04- פ8641989   </t>
  </si>
  <si>
    <t xml:space="preserve">הרב טירר שמואל 052-5521592                              </t>
  </si>
  <si>
    <t>02-5383377         02- פ5376390</t>
  </si>
  <si>
    <t>08-6532081          08-6556286פ</t>
  </si>
  <si>
    <t xml:space="preserve">שלמה רסקין   מנכ"ל  052-6252770       קרן חדד מנהלת: 052-6253770              </t>
  </si>
  <si>
    <t xml:space="preserve">רחוב קהילות יעקב 5         ת.ד. 1110                  בני-ברק 51111   </t>
  </si>
  <si>
    <t>ת.ד. 2165                  כפר הנוער ויצו ניר העמק       עפולה 18445</t>
  </si>
  <si>
    <t xml:space="preserve"> רח' יונה בנגלה 4          ת.ד. 14120                    באר שבע 84113</t>
  </si>
  <si>
    <t>אנה קוטובה                         052-8620046</t>
  </si>
  <si>
    <t>ת.ד. 70 חבצלת השרון ע"י נתניה  42937</t>
  </si>
  <si>
    <t>כפר הרואה  38955</t>
  </si>
  <si>
    <t>דאר עיינות                    ד.נ עמק שורק  70490</t>
  </si>
  <si>
    <t>כפר עיבלין  30012</t>
  </si>
  <si>
    <t xml:space="preserve">אגודת קרית נוער </t>
  </si>
  <si>
    <t>ירושלים</t>
  </si>
  <si>
    <t>מרכז חירום "בלב הדסים"  ויצ"ו הדסים</t>
  </si>
  <si>
    <t>אורלי רובין   0528747670</t>
  </si>
  <si>
    <t>03-6487341        03-6487344       פ03-6484291</t>
  </si>
  <si>
    <t>יוסף שבקס      054-8444499</t>
  </si>
  <si>
    <t xml:space="preserve">רח' דבורה הנביאה 81     תל אביב   ת"ד 43221 </t>
  </si>
  <si>
    <t>02-9973846        02- פ9973907</t>
  </si>
  <si>
    <t>הרב ניצן ימין           057-7714898</t>
  </si>
  <si>
    <t>09-7420006        09- פ 7424463</t>
  </si>
  <si>
    <t>רח' רבי חיים פינטו 21 אשדוד</t>
  </si>
  <si>
    <t>ohr.ledavid@gmail.com</t>
  </si>
  <si>
    <t>בית אלחנאן</t>
  </si>
  <si>
    <t>פאטינה  050-8630438</t>
  </si>
  <si>
    <t>nfatina@gmail.com</t>
  </si>
  <si>
    <t>עציון בית אקשטיין</t>
  </si>
  <si>
    <t>haim.m@b-e.org.il</t>
  </si>
  <si>
    <t>תל יצחק בית אקשטיין</t>
  </si>
  <si>
    <t>ronen.n@b-e.org.il</t>
  </si>
  <si>
    <t>פנימיית אבו דאוד אלרואד</t>
  </si>
  <si>
    <t>MEN1@NETVISIOM.NET.IL</t>
  </si>
  <si>
    <t xml:space="preserve"> 02-6420173      פ02-6418678</t>
  </si>
  <si>
    <t>יפה רכח       052-4471632</t>
  </si>
  <si>
    <t xml:space="preserve">הרב יוסי כהן     052-7710140   </t>
  </si>
  <si>
    <t>ת.ד 30 רעננה            תל חי 3-4</t>
  </si>
  <si>
    <t>08-9941049        פ08-9944287</t>
  </si>
  <si>
    <t>הרב שמחה אקשטיין       052-8308282</t>
  </si>
  <si>
    <t>03-5248121        03-5237717פ</t>
  </si>
  <si>
    <t xml:space="preserve">הרב כתריאל קולודצקי     </t>
  </si>
  <si>
    <t>מנחם בומבק            052-5594808</t>
  </si>
  <si>
    <t>רבי עקיבא 100            ביתר עילית  90500</t>
  </si>
  <si>
    <t>רפי מלכה     054-4707229</t>
  </si>
  <si>
    <t xml:space="preserve">    יעקב בן בניסטי   052-5699835</t>
  </si>
  <si>
    <t>הרב שלמה ווייס     052-4767275</t>
  </si>
  <si>
    <t>הרב צבי שפיגל    050-8527266</t>
  </si>
  <si>
    <t>04-8758195           פ 04-8740184</t>
  </si>
  <si>
    <t xml:space="preserve"> הרב מלאכי קופמן  054-6483748</t>
  </si>
  <si>
    <t xml:space="preserve">שטרן 9 קרית שמואל      חיפה26348 </t>
  </si>
  <si>
    <t>דוד אלבאום                                           052-4767180</t>
  </si>
  <si>
    <t>משה מגנוב                                         050-9100467</t>
  </si>
  <si>
    <t>עמירם כהן                                         052-6070732</t>
  </si>
  <si>
    <t xml:space="preserve">רועי מנהל הפנימייה                         052-5518866                                       נועם שפר מנהל הכפר                    050-7345555                      </t>
  </si>
  <si>
    <t>03-5534456        03-5515662פ</t>
  </si>
  <si>
    <t xml:space="preserve">ראש הישיבה- הרב שי בן נחום                 נייד       054-6309295   
עבודה    03-5530557    </t>
  </si>
  <si>
    <t>הרב משה פליקס 0528119971</t>
  </si>
  <si>
    <t>04-6332753        04- פ6333931</t>
  </si>
  <si>
    <t>הרב אלישיב הכהן                                052-7203815</t>
  </si>
  <si>
    <t>08-9276555       פ08-9276528</t>
  </si>
  <si>
    <t xml:space="preserve">מנכ"ל העמותה: אבי ריכטר                052-8222922                            מנהלת מקצועית: מירה כהן                      052-6384184  </t>
  </si>
  <si>
    <t>גרשון שחור   052-8575000</t>
  </si>
  <si>
    <t xml:space="preserve"> אהרון בוטבול  </t>
  </si>
  <si>
    <t xml:space="preserve">הרב  רפאל בנימינוב         </t>
  </si>
  <si>
    <t>motti@amit.org.il</t>
  </si>
  <si>
    <t>רח' הרב סורוצקין 38      ירושלים 94464</t>
  </si>
  <si>
    <t>כדורי בית ספר חקלאי</t>
  </si>
  <si>
    <t>08-6441499</t>
  </si>
  <si>
    <t>רח דברי חיים 10           ת.ד 5018  קרית צאנז'  נתניה   42150</t>
  </si>
  <si>
    <t>ilana.tischler@gmail.com</t>
  </si>
  <si>
    <t>04-8245201</t>
  </si>
  <si>
    <t>ישיבת בית רבי  שמעיה</t>
  </si>
  <si>
    <t>רח' בן זומא 21                 ת.ד. 2773                    בני ברק  51127</t>
  </si>
  <si>
    <t>מרכז מקצועי ותיכוני נחלים</t>
  </si>
  <si>
    <t>משכן שמעון</t>
  </si>
  <si>
    <t>בני אפרים 261               תל אביב</t>
  </si>
  <si>
    <t>nevehadar@dys-yeladim.com</t>
  </si>
  <si>
    <t>נווה עופר</t>
  </si>
  <si>
    <t>עמק חפר ת.ד. 170      קיבוץ בחן 38827</t>
  </si>
  <si>
    <t>רח' קסוטו 16-14          ת.ד. 5218 בית וגן        ירושלים 91051</t>
  </si>
  <si>
    <t>כפר הנוער קדמה</t>
  </si>
  <si>
    <t>כפר גלים</t>
  </si>
  <si>
    <t>כפר הנוער בן-שמן</t>
  </si>
  <si>
    <t>רח' הדס 4               טבריה עילית 14421</t>
  </si>
  <si>
    <t>arazim@dys-yeladim.com</t>
  </si>
  <si>
    <t>מלי אורגד חדד</t>
  </si>
  <si>
    <t>אל אמל כפר טמרה</t>
  </si>
  <si>
    <t>טלי חלף</t>
  </si>
  <si>
    <t>ronit.shoval@gmail.com</t>
  </si>
  <si>
    <t>beit_mazor@walla.co.il</t>
  </si>
  <si>
    <t>רח' יהודה 48               ת.ד. 300                   ערד  89101</t>
  </si>
  <si>
    <t>04-8449606      04-8449314פ</t>
  </si>
  <si>
    <t>08-6868600     פ08-6868608</t>
  </si>
  <si>
    <t>netanel@haogen.org</t>
  </si>
  <si>
    <t>רח' החקלאים 17         ת.ד. 4                       קרית ביאליק  27500</t>
  </si>
  <si>
    <t>אמונה אבן-שמואל               (נוה לינדי)</t>
  </si>
  <si>
    <t xml:space="preserve">בן גוריון  1112             ת.ד. 3292               טבריה </t>
  </si>
  <si>
    <t>מכמורת 40297</t>
  </si>
  <si>
    <t>מגדל  אור          מדרשת הגליל</t>
  </si>
  <si>
    <t>דני פריזדה  מנכ"ל                               052-5690960                                   מנהל הפנימייה נועם ליס                    052-5690966                                             דני גולדברג סמנכ"ל                 052-5690961</t>
  </si>
  <si>
    <t>אלוני יצחק</t>
  </si>
  <si>
    <t xml:space="preserve"> 08-8607400          08-8580207פ</t>
  </si>
  <si>
    <t>פיני אגנטי 052-8667276</t>
  </si>
  <si>
    <t>הרב דוד רביץ 052-7123373</t>
  </si>
  <si>
    <t>04-6999642        04-6920831פ</t>
  </si>
  <si>
    <t xml:space="preserve">04-6653215/6     </t>
  </si>
  <si>
    <t xml:space="preserve">אסתי כהן      052-3391856                     </t>
  </si>
  <si>
    <t>הכפר הירוק  ע"ש לוי אשכול                          רמת-השרון 47800</t>
  </si>
  <si>
    <t>09-9567875      פ09-9573181</t>
  </si>
  <si>
    <t>08-6340886  08-6367002פ</t>
  </si>
  <si>
    <t>אנה קוטובה                                       052-8620046</t>
  </si>
  <si>
    <t>ראש הישיבה הרב יוסף כהן                  050-4115492</t>
  </si>
  <si>
    <t>הרב יגאל סיגרון                                  054-8440960</t>
  </si>
  <si>
    <t>אליהו פרנקל                                       052-7155166                                    חיים וובוסלבסקי סמנ"ל                            052-7671000</t>
  </si>
  <si>
    <t>02-5340405       02-5701049פ</t>
  </si>
  <si>
    <t>ד.נ מזרח בנימין            בית אל  90631</t>
  </si>
  <si>
    <t>מתיבתא לצעירים מצטיינים אור גאון</t>
  </si>
  <si>
    <t>נוה עמיאל</t>
  </si>
  <si>
    <t>נוה אלישיב</t>
  </si>
  <si>
    <t>נוה שרה הרצוג בני ברק</t>
  </si>
  <si>
    <t>נוה הרצוג אשדוד</t>
  </si>
  <si>
    <t>בית רפאל בני ברק ישיבה</t>
  </si>
  <si>
    <t>בית שבתאי לוי</t>
  </si>
  <si>
    <t>בית שלמה רחובות</t>
  </si>
  <si>
    <t>בית שמואל חדרה</t>
  </si>
  <si>
    <t>בלומנטל ירושלים</t>
  </si>
  <si>
    <t>ת.ד. 104                    אעבלין 30012</t>
  </si>
  <si>
    <t>04-9882454      04-9887392פ</t>
  </si>
  <si>
    <t>רח' ריינס 16           ת.ד. 36320             ירושלים 95427</t>
  </si>
  <si>
    <t>רח' רבי טרפון 7            נתניה 42448</t>
  </si>
  <si>
    <t xml:space="preserve">08-6550098פ 08-6573647      </t>
  </si>
  <si>
    <t>הרקם 15 מלחה</t>
  </si>
  <si>
    <t xml:space="preserve">    054-2400348    אלה מילקובסקי</t>
  </si>
  <si>
    <t>ת.ד. 5                        כפר יאסיף  24098</t>
  </si>
  <si>
    <t>02-5861763     פ02-5862128</t>
  </si>
  <si>
    <t xml:space="preserve">רונן  צפריר                                            052-6187020        </t>
  </si>
  <si>
    <t>הילל הילמן                                          050-6221502</t>
  </si>
  <si>
    <t>אלי רגב                                               050-5449676</t>
  </si>
  <si>
    <t>04-9851200          04-9916284פ</t>
  </si>
  <si>
    <t>09-8993232         09-8993207          09-8993209פ</t>
  </si>
  <si>
    <t xml:space="preserve">03-6714444          03- פ6770498 </t>
  </si>
  <si>
    <t xml:space="preserve"> 03-6182349        03- פ6196273</t>
  </si>
  <si>
    <t>בית הילד אמ'ית גילה</t>
  </si>
  <si>
    <t>merkaz12@gmail.com</t>
  </si>
  <si>
    <t xml:space="preserve">רח' חורב 36                 חיפה 34342 </t>
  </si>
  <si>
    <t xml:space="preserve">  08-9232628   פ089228998</t>
  </si>
  <si>
    <t>בית יעקב מכון למורות</t>
  </si>
  <si>
    <t>בית לוי יצחק צפת</t>
  </si>
  <si>
    <t>מרכז חרום ירושלים בית שוסטרמן</t>
  </si>
  <si>
    <t>nabil@maonit.com</t>
  </si>
  <si>
    <t xml:space="preserve">שחר פרוינד 0507125259
</t>
  </si>
  <si>
    <t xml:space="preserve">בן-שושן  יעקב     </t>
  </si>
  <si>
    <t>כפר הנוער גלים           ד.נ. חוף הכרמל 30865</t>
  </si>
  <si>
    <t>אור שלום                  בית גולדשמיט</t>
  </si>
  <si>
    <t>מיכל חפץ              050-6213422</t>
  </si>
  <si>
    <t>אחוזת ילדים</t>
  </si>
  <si>
    <t>03-9371555 03- פ9330567</t>
  </si>
  <si>
    <t>רחוב החרובים            פינת  הנדיב                פרדס חנה 37000</t>
  </si>
  <si>
    <t>ישיבת תורה ושלום</t>
  </si>
  <si>
    <t>ישיבת תורת ישראל</t>
  </si>
  <si>
    <t>ישיבת תפארת משה</t>
  </si>
  <si>
    <t>08-6889453          08-6889458פ</t>
  </si>
  <si>
    <t>02-5705333        02- פ5705300</t>
  </si>
  <si>
    <t>04-9549000            04- פ9841254</t>
  </si>
  <si>
    <t>04-9846511        04-9847965פ</t>
  </si>
  <si>
    <t>04-9842781          פ04-9842402</t>
  </si>
  <si>
    <t>04-8571155            04- פ8573125</t>
  </si>
  <si>
    <t>04-9945536         04-פ9945534</t>
  </si>
  <si>
    <t>04-6049000         04- פ6040325</t>
  </si>
  <si>
    <t xml:space="preserve">רח הגליל  13          מגדל העמק  </t>
  </si>
  <si>
    <t>מגדל אור מתיבתא              בנים מגדל העמק</t>
  </si>
  <si>
    <t>רח' הרב בוסקילה 1      מגדל העמק</t>
  </si>
  <si>
    <t>מגדל אור                   קרית  חינוך לבנות</t>
  </si>
  <si>
    <t>תקווה עובדיה  052-5990056          מנהלת הפנימייה עליזה אלמליח           052-7672255</t>
  </si>
  <si>
    <t>07-32227300        פ07-3222301</t>
  </si>
  <si>
    <t>הרב ישראל רוט   050-4119820     מנהל הפנימייה אבנר קשת                 052-5990094</t>
  </si>
  <si>
    <t>073-2227400        פ073-2227401</t>
  </si>
  <si>
    <t>073-2227003        פ077-32227004</t>
  </si>
  <si>
    <t>09-7428845        09-פ7603892</t>
  </si>
  <si>
    <t>04-9862155       04-9866977       04-פ 9862158</t>
  </si>
  <si>
    <t>03-6182381        03-5794054פ</t>
  </si>
  <si>
    <t>בית חנה-צפת         קרית חב'ד</t>
  </si>
  <si>
    <t>רח' ברנדשטטר 3         בני-ברק  51115</t>
  </si>
  <si>
    <t>אולפנא סגולה קרית מוצקין</t>
  </si>
  <si>
    <t>02-5340405        02-5701049פ</t>
  </si>
  <si>
    <t>ישוב קהילתי אבן שמואל                                  ד.נ שדה גת  79585</t>
  </si>
  <si>
    <t xml:space="preserve">מאיר דמרי                                           052-6672424    </t>
  </si>
  <si>
    <t xml:space="preserve">עמוס כץ  מנהל הכפר                                 054-7352675                          מנהל חדש: נתנאל חדד                         050-8444207                                   רעות זיו רכזת  054-6673589                </t>
  </si>
  <si>
    <t>אבישי פריזדה   מנכ"ל                           054-4544371                                סלע אזולאי  מנהל הפנימייה                  052-2990617</t>
  </si>
  <si>
    <t>רח' סמילינסקי  52     ת.ד. 5016                    באר שבע 84150</t>
  </si>
  <si>
    <t>בית ספר למטפלות</t>
  </si>
  <si>
    <t>בית אלמחבה</t>
  </si>
  <si>
    <t>בית אפל</t>
  </si>
  <si>
    <t>בית בלומה</t>
  </si>
  <si>
    <t>מגן הילד פאר התורה</t>
  </si>
  <si>
    <t>mazkriut-al@mishan.co.il</t>
  </si>
  <si>
    <t xml:space="preserve">ת.ד. 1003                  עפולה עלית 18532 </t>
  </si>
  <si>
    <t>03-6182249   03-פ 5786220</t>
  </si>
  <si>
    <t>קיבוץ הרדוף                    ד.נ. המוביל 17930</t>
  </si>
  <si>
    <t>בית הנער</t>
  </si>
  <si>
    <t>רח' ירושלים                  ת.ד. 17                         רעננה 43100</t>
  </si>
  <si>
    <t>אור החיים               בני-ברק</t>
  </si>
  <si>
    <t>רחבת הכותל  העיר העתיקה   ת.ד. 215            ירושלים 91001</t>
  </si>
  <si>
    <t>04-9846511           פ04-9846066</t>
  </si>
  <si>
    <t>רח 'יצחק נשיא איזור ו    ת.ד8139                     אשדוד   77181</t>
  </si>
  <si>
    <t xml:space="preserve">בית גאיה </t>
  </si>
  <si>
    <t>רח' מעגלי הרים לוין 29       ת.ד. 5257                     ירושלים  91052</t>
  </si>
  <si>
    <t>רח' הושע 17                ת.ד.1549                  בני-ברק 51364</t>
  </si>
  <si>
    <t xml:space="preserve">מיכל אריאל מנהלת הכפר:                  052-4287425                                 </t>
  </si>
  <si>
    <t>04-9038506          פ04-9837103</t>
  </si>
  <si>
    <t>03-9606070           03-9606169פ</t>
  </si>
  <si>
    <t>03-9606788        03-9607313פ</t>
  </si>
  <si>
    <t>03-6767163         03-6774060פ</t>
  </si>
  <si>
    <t>בן הרוש יצחק 050-4102380</t>
  </si>
  <si>
    <t>08-6812441</t>
  </si>
  <si>
    <t>04-6972570        04- פ6923228</t>
  </si>
  <si>
    <t>04-8711225              04-8700087פ</t>
  </si>
  <si>
    <t>רוחמה חזות 052-6071136</t>
  </si>
  <si>
    <t>02-9916656         02-9914460פ</t>
  </si>
  <si>
    <t>הרב אהרון בן נון 052-7642499</t>
  </si>
  <si>
    <t>הקבלן 36 הר-נוף         ת.ד. 43216       ירושלים 93874</t>
  </si>
  <si>
    <t>04-6922695            04-6973279פ</t>
  </si>
  <si>
    <t>בית ספר החלקאי           מקווה ישראל  חולון 58910</t>
  </si>
  <si>
    <t>dudu.weger@nevehanna.org</t>
  </si>
  <si>
    <t>גאון הירדן 23/3                 קרית גת</t>
  </si>
  <si>
    <t>טלי גפן                                                052-7312111</t>
  </si>
  <si>
    <t>הרב משה אגוזי       050-5280050         גבי מנכ"ל  050-5417291</t>
  </si>
  <si>
    <t xml:space="preserve">גולומב  23-21             חיפה </t>
  </si>
  <si>
    <t xml:space="preserve"> 054-2400869</t>
  </si>
  <si>
    <t>איתי הופמן</t>
  </si>
  <si>
    <t>הראשונים27 מ.ציון</t>
  </si>
  <si>
    <t>נועה אטקס</t>
  </si>
  <si>
    <t>052-3276619          נעה אטקס</t>
  </si>
  <si>
    <t>מבשרת- הורן נעמה</t>
  </si>
  <si>
    <t>נעמה הורן</t>
  </si>
  <si>
    <t>054 2400342</t>
  </si>
  <si>
    <t>השלום 8 מבשרת</t>
  </si>
  <si>
    <t>שרית הורשטיין</t>
  </si>
  <si>
    <t>052-2765679</t>
  </si>
  <si>
    <t>שרית פוירשטיין       052-2765679</t>
  </si>
  <si>
    <t>מבשרת- פרי מגדים מתבגרות</t>
  </si>
  <si>
    <t>רחלי</t>
  </si>
  <si>
    <t>054-2400816</t>
  </si>
  <si>
    <t>פרי מגדים 48 מבשרת</t>
  </si>
  <si>
    <t>02-5336421</t>
  </si>
  <si>
    <t>יעל קמחי</t>
  </si>
  <si>
    <t>050-4093526</t>
  </si>
  <si>
    <t>יעל קמחי               050-4093526</t>
  </si>
  <si>
    <t>מיטל ועומר דניס</t>
  </si>
  <si>
    <t>054-2402334</t>
  </si>
  <si>
    <t>הפלמח 65 מ. ציון</t>
  </si>
  <si>
    <t>02-5330833</t>
  </si>
  <si>
    <t>עדי פרוינד</t>
  </si>
  <si>
    <t>052-8903786</t>
  </si>
  <si>
    <t xml:space="preserve">           052-8903786  עדי פרוינד</t>
  </si>
  <si>
    <t>למכתבים: ת.ד. 14108 באר שבע 84070    לעמותה מגדלי הרכבת בן צבי 10 באר שבע 84896</t>
  </si>
  <si>
    <t>נהורה כהן                                      057-3152344</t>
  </si>
  <si>
    <t>יוסי אבידן                                     507900 -0528</t>
  </si>
  <si>
    <t xml:space="preserve">אוהד שפריר                                      052-2309112                      </t>
  </si>
  <si>
    <t>אלעזר מצובה                                      050-6223700</t>
  </si>
  <si>
    <t>בלומה משה                                          052-8977379</t>
  </si>
  <si>
    <t xml:space="preserve">יוספה אקלר                                       052-4239566                           </t>
  </si>
  <si>
    <t>ישיבת בוכרים         (אור מנחם)</t>
  </si>
  <si>
    <t>שדה חמד 16               מבשרת ציון  90805</t>
  </si>
  <si>
    <t xml:space="preserve">02-5334288    </t>
  </si>
  <si>
    <t>מלי חדד   0506-223547</t>
  </si>
  <si>
    <t>gabiko@mishan.co.il</t>
  </si>
  <si>
    <t>מרכז חרום         היחידה לשלום הילד (אקסטרני)</t>
  </si>
  <si>
    <t>שחר טיפולי                 פתח-תקווה</t>
  </si>
  <si>
    <t>ישיבה לצעירים  ירושלים</t>
  </si>
  <si>
    <t>ישיבה תיכונית  בית אל</t>
  </si>
  <si>
    <t>ישיבה תיכונית  קרית ארבע</t>
  </si>
  <si>
    <t>ישיבת אוהל מועד</t>
  </si>
  <si>
    <t>כפר הרואה               בני עקיבא</t>
  </si>
  <si>
    <t>רח' בן ציון 15 ככר וינגרטן    ת.ד. 207 קרית משה        ירושלים 91000</t>
  </si>
  <si>
    <t>רח' הקבלן 40              ת.ד. 3648                ירושלים  93874</t>
  </si>
  <si>
    <t>יוספטל ת.ד. 7                  גבעת עדה 37808</t>
  </si>
  <si>
    <t>הפלמ"ח 10 ת.ד. 9504 תל-אביב 61094</t>
  </si>
  <si>
    <t>תל אביב</t>
  </si>
  <si>
    <t>שמוליק כהן 050-6223146</t>
  </si>
  <si>
    <t>מעינה של תורה 4             ת.ד. 85                          בני ברק</t>
  </si>
  <si>
    <t>הראשונים 27               מבשרת ציון</t>
  </si>
  <si>
    <t>02-5335786</t>
  </si>
  <si>
    <t>03-9569054           03-9569159פ</t>
  </si>
  <si>
    <t>פנינה גפן                                      052-3824121</t>
  </si>
  <si>
    <t>08-6444977           08-6444978פ</t>
  </si>
  <si>
    <t xml:space="preserve">03-5259527         03-5259524פ   </t>
  </si>
  <si>
    <t xml:space="preserve">08-6422373        08-6422341פ    </t>
  </si>
  <si>
    <t>02-6712030 רחל                                  פ02-6711997</t>
  </si>
  <si>
    <t>מרכז חרום    אהבה   בית לכל ילד</t>
  </si>
  <si>
    <t>משכן יעקב</t>
  </si>
  <si>
    <t>08-6716075</t>
  </si>
  <si>
    <t xml:space="preserve">אור שלום הרצליה  </t>
  </si>
  <si>
    <t xml:space="preserve">אור שלום חולון נהריה </t>
  </si>
  <si>
    <t>כן</t>
  </si>
  <si>
    <t>מורשת גד</t>
  </si>
  <si>
    <t>zmzm555@gmail.com</t>
  </si>
  <si>
    <t>מבצע יואב 88              ת.ד. 14007                באר-שבע 84040</t>
  </si>
  <si>
    <t>השלום 8 מבשרת ציון</t>
  </si>
  <si>
    <t>02-6431496</t>
  </si>
  <si>
    <t xml:space="preserve">בית ספר לקציני ים עכו  (כג יורדי הסירה)  </t>
  </si>
  <si>
    <t>08-6423031</t>
  </si>
  <si>
    <t>08-6287864</t>
  </si>
  <si>
    <t>ישיבת עטרת מרדכי - עוז יונתן</t>
  </si>
  <si>
    <t>מוסדות התורה והחסד</t>
  </si>
  <si>
    <t>כפר  ילדים דוד</t>
  </si>
  <si>
    <t>קול ברמה נזר התורה</t>
  </si>
  <si>
    <t xml:space="preserve">ישיבת בני צבי </t>
  </si>
  <si>
    <t xml:space="preserve">עזרא 1י  ת.ד5512   ירושלים 91054 </t>
  </si>
  <si>
    <t>בית חנה (בית קמפר)</t>
  </si>
  <si>
    <t>077-9331340פ   077-9331330</t>
  </si>
  <si>
    <t>חסד לאברהם מירון</t>
  </si>
  <si>
    <t>אבו דאוד אל אנואר</t>
  </si>
  <si>
    <t>jerusalem@cvog.org</t>
  </si>
  <si>
    <t>08-9777113      פ08-9250075</t>
  </si>
  <si>
    <t xml:space="preserve">ענבל טבעון         054-6707858               </t>
  </si>
  <si>
    <t>הרב דודו בוזגלו    054-4656872             נחום גרוס מנהל העמותה 052-7675574</t>
  </si>
  <si>
    <t>04-6989744        04- פ6987083</t>
  </si>
  <si>
    <t>054-8442666: דוד אוחנה מנהל</t>
  </si>
  <si>
    <t>04-6720563</t>
  </si>
  <si>
    <t>אילנה טישלר                                  052-3503790                                       נטלי מנהלת: 052-6966989                 צבי שטרן סמנכ"ל 052-3503791</t>
  </si>
  <si>
    <t>מלי חדד         0506-223547</t>
  </si>
  <si>
    <t>נועה  גפני          0506-223405</t>
  </si>
  <si>
    <t>ישיבת שעלבים                  ד.נ. שמשון 99784</t>
  </si>
  <si>
    <t>08-8556142 08-8556180 08- פ8556551</t>
  </si>
  <si>
    <t>אוהל אשר בית שמש</t>
  </si>
  <si>
    <t>רח' רבי עקיבא 4              אלעד</t>
  </si>
  <si>
    <t>oel.asher@012.net.il</t>
  </si>
  <si>
    <t>04-9862395        04-9862637פ</t>
  </si>
  <si>
    <t>אור שלום כללי</t>
  </si>
  <si>
    <t>ישיבת בני עקיבא  נתניה</t>
  </si>
  <si>
    <t>אסתי באור   050-6223732</t>
  </si>
  <si>
    <t>בית הבוגר           (יחידת המשך של     נווה הדר)</t>
  </si>
  <si>
    <t>זכריה חרוב  מנכ"ל                          050-5702885                              מנהל המקום: אבי שטיין    0779520407       שח"ר אלונים המנהל גיל אייזן      -4702885 050</t>
  </si>
  <si>
    <t>ויצו העולמית מנהלת ענתבן חור רוקח    054-4949705, 052-8747670</t>
  </si>
  <si>
    <t xml:space="preserve">ארגון ש"חר                      ת.ד. 535 כרכור               (רח' הדקלים 105)            פרדס חנה 37105           כתובת במשרד: שחר אביב : רח' חלוצת הפרדסנות 3       פתח תקווה 49221           שחר אלונים :רח' משה דובדבני 2 פתח תקווה </t>
  </si>
  <si>
    <t>שלמה המלך 3                  ת.ד. 2771                        בני-ברק 51127</t>
  </si>
  <si>
    <t>אבן שמואל                             ד.נ שדה גת  79585</t>
  </si>
  <si>
    <t>שלמה המלך 3                  ת.ד. 1404                      ירושלים 91013</t>
  </si>
  <si>
    <t>ת.ד 122                        מושב ציפורי  17910</t>
  </si>
  <si>
    <t>03-5747151          03-5782704        פ03-5782703</t>
  </si>
  <si>
    <t>רח' מתיתיהו 8                        בני ברק 51605            למכתבים: רח' גוטליב 8 בני ברק</t>
  </si>
  <si>
    <t xml:space="preserve">רחוב אושא 17 קרית ביאליק </t>
  </si>
  <si>
    <t xml:space="preserve">רותי קרפ    052-3481214                     </t>
  </si>
  <si>
    <t>077-3308585                                פ077-3309595</t>
  </si>
  <si>
    <t xml:space="preserve">בלב הדסים אינטרני </t>
  </si>
  <si>
    <t>מרכז חרום      נווה מיכאל(ממ"ד) מתבגרות</t>
  </si>
  <si>
    <t>מרכז חרום נווה מיכאל ילדים</t>
  </si>
  <si>
    <t>יעל ארזי 052-4239550</t>
  </si>
  <si>
    <t>04-6370915</t>
  </si>
  <si>
    <t>09-8891700        09- פ8625202</t>
  </si>
  <si>
    <t>מרכז חרום ירושלים בית שוסטמן</t>
  </si>
  <si>
    <t>077-2023400</t>
  </si>
  <si>
    <t xml:space="preserve">מעון בנות תקומה       בית לכל ילדי       </t>
  </si>
  <si>
    <t>הסדנא 3</t>
  </si>
  <si>
    <t>רח' השקד 31                 תל אביב 68198</t>
  </si>
  <si>
    <t>שיקומי גיל רך</t>
  </si>
  <si>
    <t>ישיבת אור החיים  ירושלים</t>
  </si>
  <si>
    <t>כפר ילדים ונוער בית חגי ד.נ. הר חברון 90430</t>
  </si>
  <si>
    <t>amsa8@walla.com</t>
  </si>
  <si>
    <t>אולפנת רעיה</t>
  </si>
  <si>
    <t>ד.נ. אבטח              מושב ניר גלים 79245</t>
  </si>
  <si>
    <t>ישיבת חומת  ציון</t>
  </si>
  <si>
    <t>אור שלום ב"ש מנצור</t>
  </si>
  <si>
    <t>קרית חינוך לבנים אשדוד</t>
  </si>
  <si>
    <t>קרית יערים</t>
  </si>
  <si>
    <t>עדנים</t>
  </si>
  <si>
    <t>דולב</t>
  </si>
  <si>
    <t>הדסים</t>
  </si>
  <si>
    <t>rubi@dolev4u.org.il</t>
  </si>
  <si>
    <t>גננות וטכנאות נוף</t>
  </si>
  <si>
    <t>קהילות יעקב  61            ת.ד 1708                   בני ברק  51649</t>
  </si>
  <si>
    <t>גיל גנור                             052-3831184</t>
  </si>
  <si>
    <t>ג'ומאנה נשאשיבי                054-4672504</t>
  </si>
  <si>
    <t>שם המשפחתון</t>
  </si>
  <si>
    <t>סוג</t>
  </si>
  <si>
    <t>שמות הורי בית</t>
  </si>
  <si>
    <t>טלפון הורי בית</t>
  </si>
  <si>
    <t>מנהל</t>
  </si>
  <si>
    <t>טלפון מנהל</t>
  </si>
  <si>
    <t xml:space="preserve">היישוב </t>
  </si>
  <si>
    <t>הכתובת</t>
  </si>
  <si>
    <t>טלפון במעון</t>
  </si>
  <si>
    <t xml:space="preserve">מספר ילדים </t>
  </si>
  <si>
    <t>עו"ס המעון</t>
  </si>
  <si>
    <t>נס ציונה</t>
  </si>
  <si>
    <t>הפטיש 2 פינת המזמרה פאוור סנטר</t>
  </si>
  <si>
    <t>08-9402227</t>
  </si>
  <si>
    <t>אומנה מרכז-רעננה</t>
  </si>
  <si>
    <t>רעננה</t>
  </si>
  <si>
    <t>אחוזת שרה</t>
  </si>
  <si>
    <t>אל אימאן</t>
  </si>
  <si>
    <t>02-6512160    פק026512945</t>
  </si>
  <si>
    <t>רח' החרמון 19            ת.ד. 222                  קרית-גת 82101</t>
  </si>
  <si>
    <t>עין ורד                            תל מונד 40696</t>
  </si>
  <si>
    <t>צפון</t>
  </si>
  <si>
    <t>שיקומי</t>
  </si>
  <si>
    <t>זמנהוף 12                      ת"א 64373</t>
  </si>
  <si>
    <t>ד.נ. לכיש צפון          מרכז שפירא 79411</t>
  </si>
  <si>
    <t>אוהל אשר</t>
  </si>
  <si>
    <t>ibrahim_nashashibi@yahoo.com</t>
  </si>
  <si>
    <t>מעון מזרח ירושלים בנים</t>
  </si>
  <si>
    <t xml:space="preserve">09-8840766         09- פ8870722  </t>
  </si>
  <si>
    <t>מגדים כפר ילדים</t>
  </si>
  <si>
    <t>meird89@walla.co.il</t>
  </si>
  <si>
    <t>רח' חי חביב 27                באר שבע</t>
  </si>
  <si>
    <t>רח אלי כהן  1              ת.ד. 410                   מגדל העמק 23012</t>
  </si>
  <si>
    <t xml:space="preserve">טיפולי </t>
  </si>
  <si>
    <t>טיפולי</t>
  </si>
  <si>
    <t>כפר הנוער הדסים   דואר הדסים</t>
  </si>
  <si>
    <t>שרון גולדשטיין                       בהנהלת: דני פריזדה</t>
  </si>
  <si>
    <t>ת.ד. 5016                    באר שבע</t>
  </si>
  <si>
    <t>02-6524556 02-6527763 02-6525173פ</t>
  </si>
  <si>
    <t>מונטיפיורי 15                  חיפה 34557</t>
  </si>
  <si>
    <t>ת.ד. 107                   מושב מירון</t>
  </si>
  <si>
    <t xml:space="preserve"> רח' יהודה 83 ת.ד. 64     ערד 89100</t>
  </si>
  <si>
    <t>פנחס לוי                                       050-4149292</t>
  </si>
  <si>
    <t>02-5339111</t>
  </si>
  <si>
    <t>אור משה</t>
  </si>
  <si>
    <t>דרך החורש 203            רמות      ירושלים</t>
  </si>
  <si>
    <t>אילנות (אור אביבה) מווסד גמילה לאימהות וילדיהן</t>
  </si>
  <si>
    <t>ישיבת קרית  צאנז בנים</t>
  </si>
  <si>
    <t>ישיבת בני עקיבא רעננה</t>
  </si>
  <si>
    <t>מרכז מחוננים בספורט וינגייט</t>
  </si>
  <si>
    <t>טיפולי       פוסט אישפוזי</t>
  </si>
  <si>
    <t>מרכז חרום עיבלין</t>
  </si>
  <si>
    <t>אור שלום מעון בראשי</t>
  </si>
  <si>
    <t>סנהדריה</t>
  </si>
  <si>
    <t>רח' הקבלן 34  הר-נוף   ירושלים 91353</t>
  </si>
  <si>
    <t>doritl_beittaf@dys-yeladim.com</t>
  </si>
  <si>
    <t>קיבוץ מירב 19142</t>
  </si>
  <si>
    <r>
      <t xml:space="preserve">רותי קרפ    052-3481214                     נטלי רוזין  052-6216615                          </t>
    </r>
    <r>
      <rPr>
        <b/>
        <u/>
        <sz val="11"/>
        <color indexed="10"/>
        <rFont val="Arial"/>
        <family val="2"/>
      </rPr>
      <t>נאמן ביטחון: יצחק בוזנביים</t>
    </r>
  </si>
  <si>
    <t xml:space="preserve">ירדנה נוף                                       977366 -0528 </t>
  </si>
  <si>
    <t>09-74265000--    ----09-7426600</t>
  </si>
  <si>
    <t>אומנה טיפולית</t>
  </si>
  <si>
    <t>אפרת לוי שביט</t>
  </si>
  <si>
    <t>054-6420432</t>
  </si>
  <si>
    <t>מבשרת</t>
  </si>
  <si>
    <t>הכרמל 24</t>
  </si>
  <si>
    <t>03-6483911          03-6483977פ</t>
  </si>
  <si>
    <t>03-6479853        03-פ 6481871</t>
  </si>
  <si>
    <t xml:space="preserve"> 03-9314436        03-9317657פ</t>
  </si>
  <si>
    <t>03-9079005        03-9079097פ</t>
  </si>
  <si>
    <t>03-9211095        03-9210069פ</t>
  </si>
  <si>
    <t xml:space="preserve">הרב משה פינטו  ראש ישיבה                      050-4151321                                </t>
  </si>
  <si>
    <t>02-9936900   9936901           פ02-5337074  -5796641גילה</t>
  </si>
  <si>
    <t>כפר הנוער הציוני נווה הדסה                           ד.נ. השרון התיכון 45810</t>
  </si>
  <si>
    <t>הרב אהרון ברזילי                                054-8438779</t>
  </si>
  <si>
    <t>אבו-דאוד</t>
  </si>
  <si>
    <t>גוונים - נסגר</t>
  </si>
  <si>
    <t>054-2400312</t>
  </si>
  <si>
    <t>בני ברק</t>
  </si>
  <si>
    <t>בן גוריון 19 בני ברק</t>
  </si>
  <si>
    <t>03-6186050</t>
  </si>
  <si>
    <t>אומנה מרכז- נס ציונה</t>
  </si>
  <si>
    <t xml:space="preserve">  יוסי קליין 0544770892                       זאב סלאווין 054-4770892</t>
  </si>
  <si>
    <t>בנצי בירם      799621 -0505                     שלומי חכימה מדריך                         050-8444358</t>
  </si>
  <si>
    <t>הבלין יצחק מנהל:                                 050-4497700                                    מאיר ואזנה: 054-6687814</t>
  </si>
  <si>
    <t>הרב כדורי יעקב                                      050-4120151</t>
  </si>
  <si>
    <t xml:space="preserve">נחום רינצלר                                  052-8118800 </t>
  </si>
  <si>
    <t>אלי שטיין     384789 -0522</t>
  </si>
  <si>
    <t>עשור דוד                                         842942 -0507</t>
  </si>
  <si>
    <t>הרב נתן ויס                                         054-8416531</t>
  </si>
  <si>
    <t xml:space="preserve">אין שום פרטים על המסגרת </t>
  </si>
  <si>
    <t>ת.ד. 901                       מג'דל אל כרום 20190</t>
  </si>
  <si>
    <r>
      <t xml:space="preserve">רותי קרפ    052-3481214                     נטלי רוזין  052-6216615                          </t>
    </r>
    <r>
      <rPr>
        <b/>
        <u/>
        <sz val="11"/>
        <color indexed="10"/>
        <rFont val="David Transparent"/>
        <charset val="177"/>
      </rPr>
      <t>נאמן ביטחון: יצחק בוזנביים</t>
    </r>
  </si>
  <si>
    <r>
      <t xml:space="preserve">גבי קונפינו                                          054-2304400                              </t>
    </r>
    <r>
      <rPr>
        <b/>
        <sz val="10"/>
        <color indexed="10"/>
        <rFont val="David Transparent"/>
        <charset val="177"/>
      </rPr>
      <t>משה דגורקרי נאמן ביטחון                 054-2303726</t>
    </r>
  </si>
  <si>
    <r>
      <t xml:space="preserve">פיני דר מנהל אונים                           054-2304222                            ניסים ועקנין מנהל יובלים                      054-2303608                                           </t>
    </r>
    <r>
      <rPr>
        <b/>
        <sz val="10"/>
        <color indexed="10"/>
        <rFont val="David Transparent"/>
        <charset val="177"/>
      </rPr>
      <t>אבי ידעי קב"ט 054-2303765</t>
    </r>
  </si>
  <si>
    <r>
      <t xml:space="preserve">שמואל רון   מנהל  239567  -0524                </t>
    </r>
    <r>
      <rPr>
        <b/>
        <sz val="10"/>
        <color indexed="10"/>
        <rFont val="David Transparent"/>
        <charset val="177"/>
      </rPr>
      <t>ציון ג'רפי נאמן ביטחון                               052-4239515                            סגן מנהל כהן יהודה   052-4239561</t>
    </r>
  </si>
  <si>
    <r>
      <t xml:space="preserve">  דורית לוי   8528989- 050                     </t>
    </r>
    <r>
      <rPr>
        <b/>
        <u/>
        <sz val="12"/>
        <color indexed="10"/>
        <rFont val="David Transparent"/>
        <charset val="177"/>
      </rPr>
      <t>נאמן ביטחון: כתריאל אליהו    054-3263236</t>
    </r>
  </si>
  <si>
    <r>
      <t xml:space="preserve">זאב טויטו        052-3914470                 </t>
    </r>
    <r>
      <rPr>
        <b/>
        <u/>
        <sz val="11"/>
        <color indexed="10"/>
        <rFont val="David Transparent"/>
        <charset val="177"/>
      </rPr>
      <t xml:space="preserve">רז עינב רכזת: 052-8747045               חיים יהלום  קב"ט  5307081 052 </t>
    </r>
  </si>
  <si>
    <t xml:space="preserve">רח' עות'מאן,  22  אבו גוש </t>
  </si>
  <si>
    <t>רח' סטרומה       5 ב'                       ת.ד. 3248            אשדוד</t>
  </si>
  <si>
    <t xml:space="preserve">סורוצקין 40          ת.ד. 5135         ירושלים </t>
  </si>
  <si>
    <t>ת.ד. 92 עין רפא 90890 לכתובת למכתבים: ת.ד.370 עבלין 30012</t>
  </si>
  <si>
    <t xml:space="preserve">רויטל בהט             </t>
  </si>
  <si>
    <r>
      <t xml:space="preserve">    מוטי אסרף  המנהל                          052-6070755                                      </t>
    </r>
    <r>
      <rPr>
        <b/>
        <sz val="10"/>
        <color indexed="10"/>
        <rFont val="David Transparent"/>
        <charset val="177"/>
      </rPr>
      <t>יגאל עמדי מדריך ורכז ביטחון                 054-2266909                                    גולן גאמר סגן מנהל                          052-6070754</t>
    </r>
  </si>
  <si>
    <r>
      <t xml:space="preserve">יהודה כהן      0507998998                  </t>
    </r>
    <r>
      <rPr>
        <b/>
        <sz val="10"/>
        <color indexed="10"/>
        <rFont val="David Transparent"/>
        <charset val="177"/>
      </rPr>
      <t>יאיר רכז ונאמן ביטחון                            052-4760461</t>
    </r>
  </si>
  <si>
    <r>
      <t xml:space="preserve">מוחמד עווד                                            052-6946255                            עוואד רכז-052-6280289                    </t>
    </r>
    <r>
      <rPr>
        <b/>
        <sz val="10"/>
        <color indexed="10"/>
        <rFont val="David Transparent"/>
        <charset val="177"/>
      </rPr>
      <t>חג'אזי אחמד נאמן ביטחון                         054-5751232</t>
    </r>
  </si>
  <si>
    <r>
      <t xml:space="preserve">אילן ביטון                                             0528-308378                                 רובי  פלאח    052-8308380               </t>
    </r>
    <r>
      <rPr>
        <b/>
        <sz val="10"/>
        <color indexed="10"/>
        <rFont val="David Transparent"/>
        <charset val="177"/>
      </rPr>
      <t>שניר הראל רכז ביטחון                       052-6071518</t>
    </r>
  </si>
  <si>
    <r>
      <t xml:space="preserve">     משה בן  חמו    052-3948991משה                    חיים איזנברג                             050-4101690חיים                         </t>
    </r>
    <r>
      <rPr>
        <b/>
        <u/>
        <sz val="10"/>
        <color indexed="10"/>
        <rFont val="David Transparent"/>
        <charset val="177"/>
      </rPr>
      <t>איש אחזקה: צביקה שטינמץ</t>
    </r>
    <r>
      <rPr>
        <b/>
        <sz val="10"/>
        <color indexed="10"/>
        <rFont val="David Transparent"/>
        <charset val="177"/>
      </rPr>
      <t xml:space="preserve">                    </t>
    </r>
  </si>
  <si>
    <r>
      <t xml:space="preserve"> נששיבי גו'סף    050-5395922                          ויסם מנכ"ל 050-5206847              יסמין מנהלת הפנימייה 6885618 050     </t>
    </r>
    <r>
      <rPr>
        <b/>
        <sz val="10"/>
        <color indexed="10"/>
        <rFont val="David Transparent"/>
        <charset val="177"/>
      </rPr>
      <t>עבדאללה חלאילה  קב"ט הפנימייה      050       -3206847</t>
    </r>
  </si>
  <si>
    <r>
      <t xml:space="preserve">חגאזי וליד                                         052-2698362                                     050-3727373    חאלד 050-3927373                             </t>
    </r>
    <r>
      <rPr>
        <b/>
        <sz val="10"/>
        <color indexed="10"/>
        <rFont val="David Transparent"/>
        <charset val="177"/>
      </rPr>
      <t>חוסאם חג'אזי נאמן ביטחון                       052-6699506</t>
    </r>
  </si>
  <si>
    <r>
      <t xml:space="preserve"> נששיבי איברהים                                      471573- 0522                           מנהל חדש: מוחמד חמזה                             054-3907277                       </t>
    </r>
    <r>
      <rPr>
        <b/>
        <sz val="10"/>
        <color indexed="10"/>
        <rFont val="David Transparent"/>
        <charset val="177"/>
      </rPr>
      <t>אבוניל רכז ספורט:                               054-2024871</t>
    </r>
  </si>
  <si>
    <r>
      <t xml:space="preserve">רונית שובל                                    052-5298484                                    </t>
    </r>
    <r>
      <rPr>
        <b/>
        <sz val="10"/>
        <color indexed="10"/>
        <rFont val="David Transparent"/>
        <charset val="177"/>
      </rPr>
      <t xml:space="preserve">כוכב אורטל מנהלת תפעול                          050-2212560  </t>
    </r>
  </si>
  <si>
    <r>
      <t xml:space="preserve">יהודה יוסף       054-3334040                        </t>
    </r>
    <r>
      <rPr>
        <b/>
        <sz val="10"/>
        <color indexed="10"/>
        <rFont val="David Transparent"/>
        <charset val="177"/>
      </rPr>
      <t>זוהר ברקוביץ רכז ונאמן ביטחון      054-3334025</t>
    </r>
  </si>
  <si>
    <t xml:space="preserve">מנכל"ית  לאה גולן                              054-8072010                                  golanl@orr-shalom.co.il                            </t>
  </si>
  <si>
    <t>רח' יבנה 4+2             בית שמש</t>
  </si>
  <si>
    <t xml:space="preserve">רח' גדעון בן יואש 28   אשקלון </t>
  </si>
  <si>
    <t>פאתנה נאבלסי חליחל 050-8630438</t>
  </si>
  <si>
    <r>
      <t xml:space="preserve"> מנהל הפנימייה סולי מרעי 0542303743    ניסים וקנין 054-2303388                </t>
    </r>
    <r>
      <rPr>
        <b/>
        <sz val="10"/>
        <color indexed="10"/>
        <rFont val="Arial"/>
        <family val="2"/>
      </rPr>
      <t>אבי ידעי קב"ט 054-2303765</t>
    </r>
  </si>
  <si>
    <t>02-5861763          פ02-5862128</t>
  </si>
  <si>
    <r>
      <t xml:space="preserve">     משה בן  חמו    052-3948991משה                    חיים איזנברג                             050-4101690חיים                        מיטל סגנית מנהל: 054-5251888</t>
    </r>
    <r>
      <rPr>
        <b/>
        <sz val="10"/>
        <color indexed="10"/>
        <rFont val="Arial"/>
        <family val="2"/>
      </rPr>
      <t xml:space="preserve">                    </t>
    </r>
  </si>
  <si>
    <t>כפר הנוער קדמה         ד.נ. שיקמים  79540</t>
  </si>
  <si>
    <t>04-6069802            04-6596616פ</t>
  </si>
  <si>
    <t>04-8748101         04-פ 8725207</t>
  </si>
  <si>
    <t xml:space="preserve"> טיפולי שיקומי</t>
  </si>
  <si>
    <t>בית הילדים הרי ירושלים      ת.ד. 676              קרית יערים                ד.נ. הרי יהודה 90840</t>
  </si>
  <si>
    <t xml:space="preserve">   03-9099393,9098383 ,9075505                      פ03-5796580</t>
  </si>
  <si>
    <t>02-9943717          -פ-9943915</t>
  </si>
  <si>
    <t>דודו אהרוני 050-5719778</t>
  </si>
  <si>
    <t>רח' הדס 4                              טבריה עילית 14421</t>
  </si>
  <si>
    <t>ביתנו</t>
  </si>
  <si>
    <t>פרופסור חיים שיבא 31 באר שבע</t>
  </si>
  <si>
    <t xml:space="preserve">077-5517902             </t>
  </si>
  <si>
    <t>דרום</t>
  </si>
  <si>
    <t>סלע אזולאי מנהל              052-2990617</t>
  </si>
  <si>
    <t>זמיר מימון                             057-3100064</t>
  </si>
  <si>
    <t>יעל ארזי                          052-4239550</t>
  </si>
  <si>
    <t>בייתנו</t>
  </si>
  <si>
    <t xml:space="preserve">077-5517902           פ077-5324954      </t>
  </si>
  <si>
    <t>beitenunfo@gmail.com</t>
  </si>
  <si>
    <t>דני פריזדה  מנכ"ל                               052-5690960                                   יואב סולטן מנהל: 052-6581627                              דני גולדברג סמנכ"ל                 052-5690961</t>
  </si>
  <si>
    <t>08-9910707          08-9917735פ</t>
  </si>
  <si>
    <t xml:space="preserve">ג'רר פולבר                                        050-7313496 </t>
  </si>
  <si>
    <r>
      <t xml:space="preserve">יואב אפלבאום - מנכ"ל                      050-5705251                                           דני הראל-מנהל                                      050-7220719                           </t>
    </r>
    <r>
      <rPr>
        <b/>
        <sz val="10"/>
        <color indexed="10"/>
        <rFont val="David Transparent"/>
        <charset val="177"/>
      </rPr>
      <t>רחבעם זילברמן 050-5920575</t>
    </r>
  </si>
  <si>
    <t>חי כהן                                                052-4295242                                          קובי אייל רכז                                          052-4295235</t>
  </si>
  <si>
    <t>יאיר דניאל  מס' נייד - 052-4239533 כתובת דוא"ל - yaemunah@gmail.com                    פקס פנימיה - 04-6596616                                  טל במשרד ישיר של יאיר - 04-6069802  מזכירות הפנימיה - 04-6069801                               סגן מנהל - עמנואל בן סבו - 050-8844482</t>
  </si>
  <si>
    <t>שמוליק בינג 050-3138132</t>
  </si>
  <si>
    <t>רח'  הר מצדה 8   אשדוד</t>
  </si>
  <si>
    <t xml:space="preserve">צפריר טימור. 0544546875          אדי 08-8607400/20             </t>
  </si>
  <si>
    <t xml:space="preserve">רותי מרום וגיא לפידות                      גיא:052-5350099                             רותי מרום:  050-4541190               חיה מזכירה 04-9058730       </t>
  </si>
  <si>
    <t>עמנואל אביטל                                 050-5480839</t>
  </si>
  <si>
    <t>מרכז חרום ת"א                          אל"י</t>
  </si>
  <si>
    <t xml:space="preserve"> בעמותה: בירושלים רח' יד חרוצים 4        תלפיות ירושלים איאד ראש צוות המקום:  6811533 - 052                                מאיה מנהלת: 052-2221756                יפית 02-6333351</t>
  </si>
  <si>
    <t xml:space="preserve">  מואין רכז חינוכי 054-2645151</t>
  </si>
  <si>
    <t xml:space="preserve">      מואין רכז חינוכי 054-2645151</t>
  </si>
  <si>
    <t>mazkiroot.ahava@gmail.com.</t>
  </si>
  <si>
    <t xml:space="preserve"> יניב אוחיון רכז                              052-6070164                               מנהל חדש: יאיר דניאל 052-4239533</t>
  </si>
  <si>
    <r>
      <t xml:space="preserve">ת.ד.73996                     צור - באהר                    שכונת אלתין אלגרבי          ליד בי"ס אבן רושד           ירושלים </t>
    </r>
    <r>
      <rPr>
        <b/>
        <sz val="10"/>
        <color indexed="10"/>
        <rFont val="Arial"/>
        <family val="2"/>
      </rPr>
      <t>למכתבים: ת.ד. 870 אעבלין 3001200</t>
    </r>
  </si>
  <si>
    <t xml:space="preserve">     זאב סלאבין 054-4770892                       יוסי קליין 0544770892             </t>
  </si>
  <si>
    <t>לאה גודלובסקי                               052-7115506                           מתתיהו 050-4150204</t>
  </si>
  <si>
    <t>לאה גודלובסקי                               052-7115506                                   מתתיהו 050-4150204</t>
  </si>
  <si>
    <t>נועם ליס 052-5690966</t>
  </si>
  <si>
    <t>nevelandy@gmail.com</t>
  </si>
  <si>
    <t>רח' חוף הכרמל   1              שכונת נוה חיים                 תלפיות חדרה 38443</t>
  </si>
  <si>
    <t>אלירן עזרא 050-3025795</t>
  </si>
  <si>
    <t xml:space="preserve">ד.נ. גלבוע                        כפר יחזקאל    18925     </t>
  </si>
  <si>
    <t>yaemunah@gmail.com. </t>
  </si>
  <si>
    <t xml:space="preserve"> שרי ישפה 054-2384485</t>
  </si>
  <si>
    <t>sheri.yashfe@gmail.com</t>
  </si>
  <si>
    <t xml:space="preserve">חיה שעשוע 050-2442051  </t>
  </si>
  <si>
    <t>אברהם קירנברג 054-5711491</t>
  </si>
  <si>
    <r>
      <t xml:space="preserve"> נששיבי איברהים                                      471573- 0522                           מחול זיאד052-3342858 
                </t>
    </r>
    <r>
      <rPr>
        <b/>
        <sz val="10"/>
        <color indexed="10"/>
        <rFont val="Arial"/>
        <family val="2"/>
      </rPr>
      <t>אבוניל רכז ספורט:                               054-2024871</t>
    </r>
  </si>
  <si>
    <t>יוסי וילנסקי 0527492400</t>
  </si>
  <si>
    <t xml:space="preserve"> עדיאל מנהל כפר:052-6838140           ספי בר חי 052-4472377</t>
  </si>
  <si>
    <t>שמעון רווח  מנכ"ל                                 050-4166777                                     ברוך טולדנו מנהל                                050-4198824</t>
  </si>
  <si>
    <t xml:space="preserve">זכריה חרוב  מנכ"ל                                    050-5702885                                </t>
  </si>
  <si>
    <t xml:space="preserve">אברהם קירנברג 054-5711491     </t>
  </si>
  <si>
    <t>איסם אבו עכל 050-5557197</t>
  </si>
  <si>
    <t>זמיר מימון         057-3100064</t>
  </si>
  <si>
    <t>בית גולדשמיט- אור שלום פוסט</t>
  </si>
  <si>
    <t>054-2400340</t>
  </si>
  <si>
    <t>סוזאן אבו ואסל</t>
  </si>
  <si>
    <t>רננים פוסט</t>
  </si>
  <si>
    <t>מיכל של</t>
  </si>
  <si>
    <t>054-9778253</t>
  </si>
  <si>
    <t>04-6399669</t>
  </si>
  <si>
    <t>נועה גפני</t>
  </si>
  <si>
    <t>נווה הדר פוסט ד.י.ש</t>
  </si>
  <si>
    <t>גיל בר</t>
  </si>
  <si>
    <t>054-9148042</t>
  </si>
  <si>
    <t>09-8663035</t>
  </si>
  <si>
    <t>אסתי באוואר</t>
  </si>
  <si>
    <t>בית קמפר הרי ירושלים פוסט</t>
  </si>
  <si>
    <t>ברוך בר-אב</t>
  </si>
  <si>
    <t>057-4557727</t>
  </si>
  <si>
    <t>מיכל חפץ</t>
  </si>
  <si>
    <t>אחוזת ילדים פוסט- ויצ"ו</t>
  </si>
  <si>
    <t>יוסי סרגוסי</t>
  </si>
  <si>
    <t>052-2817141</t>
  </si>
  <si>
    <t>04-8251141</t>
  </si>
  <si>
    <t>בלומנטל חדש טיפולי</t>
  </si>
  <si>
    <t>ברוך רוקובסקי</t>
  </si>
  <si>
    <t>052-8836311</t>
  </si>
  <si>
    <t>02-5376091</t>
  </si>
  <si>
    <t xml:space="preserve">רונית שובל  סמנכלית                                 052-5298484                            אלונה בקנין מנהלת 052-3224530                                              </t>
  </si>
  <si>
    <t>אילנה טישלר                                  052-3503790                                      צבי שטרן סמנכ"ל 052-3503791          קלי בית און מנהלת: 052-4640278</t>
  </si>
  <si>
    <t xml:space="preserve"> 08-8607400       08-8580207פ</t>
  </si>
  <si>
    <t>רועי אזולאי 050-5410050               אדי מנהל הכפר 050-6798065</t>
  </si>
  <si>
    <t>אחות דיניס                                           רונדה עמאר 0545-764920</t>
  </si>
  <si>
    <t>בית עומר-נסגר</t>
  </si>
  <si>
    <t>שמואל רון   מנהל  239567  -0524          סגן מנהל כהן יהודה   052-4239561</t>
  </si>
  <si>
    <t xml:space="preserve">ג'רר פולבר                                    050-7313496                                  </t>
  </si>
  <si>
    <t>רח' הרקפת 14                       ת.ד. 3079                              אשדוד</t>
  </si>
  <si>
    <t>לביבה אדריס        052-5465917</t>
  </si>
  <si>
    <t>יהושוע לוי                                             498228- 0522</t>
  </si>
  <si>
    <t>ישוב קהילתי אבן שמואל                                           ד.נ שדה גת  79585</t>
  </si>
  <si>
    <t>08-6889453                   08-6889458פ</t>
  </si>
  <si>
    <r>
      <t xml:space="preserve">יואב אפלבאום - מנכ"ל                       050-5705251                                    דני הראל-מנהל                                         050-7220719                           </t>
    </r>
    <r>
      <rPr>
        <b/>
        <sz val="10"/>
        <color indexed="10"/>
        <rFont val="Arial"/>
        <family val="2"/>
      </rPr>
      <t>רחבעם זילברמן 050-5920575</t>
    </r>
  </si>
  <si>
    <t>סלע אזולאי 052-2990617</t>
  </si>
  <si>
    <t>פרופסור חיים שיבא  31 באר שבע</t>
  </si>
  <si>
    <t>077-5517902   פ077-5324954</t>
  </si>
  <si>
    <t>02-6504566      פ02-6738277</t>
  </si>
  <si>
    <t xml:space="preserve"> 02-6569986    02-5344942פ</t>
  </si>
  <si>
    <t>מלי חדד            0506-223547</t>
  </si>
  <si>
    <t>מלי חדד              0506-223547</t>
  </si>
  <si>
    <t>מלי חדד               0506-223547</t>
  </si>
  <si>
    <t>מלי חדד                0506-223547</t>
  </si>
  <si>
    <t>מלי חדד                  050--6223547</t>
  </si>
  <si>
    <t>מלי חדד   0506    -223547</t>
  </si>
  <si>
    <t>רוני 054-5555129</t>
  </si>
  <si>
    <t>רוני 054-5555130</t>
  </si>
  <si>
    <t>רח' הברושים 20                  רמות השבים  45930</t>
  </si>
  <si>
    <t>אלוני יצחק                        ד.נ. מנשה 37810</t>
  </si>
  <si>
    <t>רח' השיטה 2 ת.ד 10             גן יבנה 70800</t>
  </si>
  <si>
    <t>ד.נ אבטח   79239           בית רבן</t>
  </si>
  <si>
    <t>גיבורי ישראל 6                  בני ברק  51560</t>
  </si>
  <si>
    <t>04-9961639                  04-9961132פ</t>
  </si>
  <si>
    <t>אבישי פריזדה                                         054-4544371                                אשר רוזנברג מנהל                                054-6000301</t>
  </si>
  <si>
    <t xml:space="preserve"> יניב אוחיון רכז                                      052-6070164                                מנהל חדש: יאיר דניאל 052-4239533</t>
  </si>
  <si>
    <t>נששיבי איברהים                                      471573- 0522                        יזיד כרייני 050-7467900</t>
  </si>
  <si>
    <t xml:space="preserve">ישראל רייסנר                                  050-4150220                                      ראובן גלסנר מנהל הפנימייה 052-6770961                          </t>
  </si>
  <si>
    <t>זכריה חרוב  מנכ"ל                           050-5702885                                מנהל המקום: אבי שטיין    0779520407       שח"ר אלונים המנהל גיל אייזן       -4702885  050</t>
  </si>
  <si>
    <t xml:space="preserve">ארגון ש"חר                 ת.ד. 535 כרכור            רח' הדקלים 105        פרדס חנה 37105           כתובת במשרד: שחר אביב : רח' חלוצת הפרדסנות 3         פתח תקווה 49221           שחר אלונים :רח' משה דובדבני 2      פתח תקווה </t>
  </si>
  <si>
    <t>03-6483911                       03-6483977פ</t>
  </si>
  <si>
    <t>צור באהר בנים</t>
  </si>
  <si>
    <t>09-8847880                   09-8873465פ</t>
  </si>
  <si>
    <t>נחמה שפירא                                      052-4753070                                  חיים פריד סגן מנהל                             050-4123447</t>
  </si>
  <si>
    <t>רוני ארניק 052-6335757</t>
  </si>
  <si>
    <r>
      <t xml:space="preserve">חיים אוחיון                                              054-5677750    </t>
    </r>
    <r>
      <rPr>
        <b/>
        <sz val="16"/>
        <rFont val="Arial"/>
        <family val="2"/>
      </rPr>
      <t xml:space="preserve"> נסגר</t>
    </r>
  </si>
  <si>
    <r>
      <t xml:space="preserve">מגן ישראל נתיבות </t>
    </r>
    <r>
      <rPr>
        <b/>
        <sz val="14"/>
        <color indexed="10"/>
        <rFont val="Arial"/>
        <family val="2"/>
      </rPr>
      <t>סגור</t>
    </r>
  </si>
  <si>
    <r>
      <t xml:space="preserve">אפיקי אור    ישיבת אופקים  </t>
    </r>
    <r>
      <rPr>
        <b/>
        <sz val="12"/>
        <color indexed="10"/>
        <rFont val="Arial"/>
        <family val="2"/>
      </rPr>
      <t>סגור</t>
    </r>
  </si>
  <si>
    <r>
      <t xml:space="preserve">ישיבת באר שבע  (דהאן) </t>
    </r>
    <r>
      <rPr>
        <b/>
        <sz val="10"/>
        <color indexed="10"/>
        <rFont val="Arial"/>
        <family val="2"/>
      </rPr>
      <t>סגור</t>
    </r>
    <r>
      <rPr>
        <b/>
        <sz val="10"/>
        <rFont val="Arial"/>
        <family val="2"/>
      </rPr>
      <t xml:space="preserve"> </t>
    </r>
  </si>
  <si>
    <r>
      <t xml:space="preserve">אולפנת אבן שמואל </t>
    </r>
    <r>
      <rPr>
        <b/>
        <sz val="12"/>
        <color indexed="10"/>
        <rFont val="Arial"/>
        <family val="2"/>
      </rPr>
      <t>סגור</t>
    </r>
    <r>
      <rPr>
        <b/>
        <sz val="10"/>
        <rFont val="Arial"/>
        <family val="2"/>
      </rPr>
      <t xml:space="preserve"> </t>
    </r>
  </si>
  <si>
    <r>
      <t xml:space="preserve">אוהל חיה נתיבותנ      </t>
    </r>
    <r>
      <rPr>
        <b/>
        <sz val="12"/>
        <color indexed="10"/>
        <rFont val="Arial"/>
        <family val="2"/>
      </rPr>
      <t xml:space="preserve">סגור </t>
    </r>
  </si>
  <si>
    <r>
      <t xml:space="preserve">ישיבת חנוך לנער  ישיבת הנגב נתיבות  </t>
    </r>
    <r>
      <rPr>
        <b/>
        <sz val="12"/>
        <color indexed="10"/>
        <rFont val="Arial"/>
        <family val="2"/>
      </rPr>
      <t>סגור</t>
    </r>
    <r>
      <rPr>
        <b/>
        <sz val="10"/>
        <rFont val="Arial"/>
        <family val="2"/>
      </rPr>
      <t xml:space="preserve"> </t>
    </r>
  </si>
  <si>
    <r>
      <t xml:space="preserve">בית יהודה-כפר מימון </t>
    </r>
    <r>
      <rPr>
        <b/>
        <sz val="12"/>
        <color indexed="10"/>
        <rFont val="Arial"/>
        <family val="2"/>
      </rPr>
      <t xml:space="preserve">סגור </t>
    </r>
  </si>
  <si>
    <r>
      <t xml:space="preserve">ישיבת אוהל שלמה     </t>
    </r>
    <r>
      <rPr>
        <b/>
        <sz val="12"/>
        <color indexed="10"/>
        <rFont val="Arial"/>
        <family val="2"/>
      </rPr>
      <t xml:space="preserve">סגור </t>
    </r>
  </si>
  <si>
    <t>יחדיו עוגן קהילתי ב"ש רח' משה דיין 1 ב"ש</t>
  </si>
  <si>
    <r>
      <t xml:space="preserve">מדרשת שדה בוקר    </t>
    </r>
    <r>
      <rPr>
        <b/>
        <sz val="12"/>
        <color indexed="10"/>
        <rFont val="Arial"/>
        <family val="2"/>
      </rPr>
      <t xml:space="preserve">סגור </t>
    </r>
  </si>
  <si>
    <r>
      <t xml:space="preserve">אדרת התורה          </t>
    </r>
    <r>
      <rPr>
        <b/>
        <sz val="12"/>
        <color indexed="10"/>
        <rFont val="Arial"/>
        <family val="2"/>
      </rPr>
      <t xml:space="preserve">סגור     </t>
    </r>
    <r>
      <rPr>
        <b/>
        <sz val="10"/>
        <color indexed="8"/>
        <rFont val="Arial"/>
        <family val="2"/>
      </rPr>
      <t xml:space="preserve">    </t>
    </r>
  </si>
  <si>
    <r>
      <t xml:space="preserve">אולפנא בני עקיבא ערד (נאות אברהם)         </t>
    </r>
    <r>
      <rPr>
        <b/>
        <sz val="12"/>
        <color indexed="10"/>
        <rFont val="Arial"/>
        <family val="2"/>
      </rPr>
      <t>סגור</t>
    </r>
  </si>
  <si>
    <r>
      <t xml:space="preserve">שלהבת הדרום             </t>
    </r>
    <r>
      <rPr>
        <b/>
        <sz val="12"/>
        <color indexed="10"/>
        <rFont val="Arial"/>
        <family val="2"/>
      </rPr>
      <t>סגור</t>
    </r>
  </si>
  <si>
    <r>
      <t xml:space="preserve">קרית חינוך                 </t>
    </r>
    <r>
      <rPr>
        <b/>
        <sz val="12"/>
        <color indexed="10"/>
        <rFont val="Arial"/>
        <family val="2"/>
      </rPr>
      <t>סגור</t>
    </r>
  </si>
  <si>
    <r>
      <t xml:space="preserve">תפארת התלמוד       </t>
    </r>
    <r>
      <rPr>
        <b/>
        <sz val="12"/>
        <color indexed="10"/>
        <rFont val="Arial"/>
        <family val="2"/>
      </rPr>
      <t>סגור</t>
    </r>
  </si>
  <si>
    <r>
      <t xml:space="preserve">נר שמואל ישיבה       </t>
    </r>
    <r>
      <rPr>
        <b/>
        <sz val="12"/>
        <color indexed="10"/>
        <rFont val="Arial"/>
        <family val="2"/>
      </rPr>
      <t>סגור</t>
    </r>
  </si>
  <si>
    <r>
      <t xml:space="preserve">אהבת חיים           </t>
    </r>
    <r>
      <rPr>
        <b/>
        <sz val="12"/>
        <color indexed="10"/>
        <rFont val="Arial"/>
        <family val="2"/>
      </rPr>
      <t>סגור</t>
    </r>
  </si>
  <si>
    <r>
      <t xml:space="preserve">אור עציון               </t>
    </r>
    <r>
      <rPr>
        <b/>
        <sz val="12"/>
        <color indexed="10"/>
        <rFont val="Arial"/>
        <family val="2"/>
      </rPr>
      <t>סגור</t>
    </r>
  </si>
  <si>
    <t xml:space="preserve">הרב דניאל ביטון                                050-5338353 </t>
  </si>
  <si>
    <r>
      <t xml:space="preserve">אורות התשובה        </t>
    </r>
    <r>
      <rPr>
        <b/>
        <sz val="12"/>
        <color indexed="10"/>
        <rFont val="Arial"/>
        <family val="2"/>
      </rPr>
      <t>סגור</t>
    </r>
  </si>
  <si>
    <r>
      <t xml:space="preserve">אולפנא לבנות קרית ארבע                  </t>
    </r>
    <r>
      <rPr>
        <b/>
        <sz val="12"/>
        <color indexed="10"/>
        <rFont val="Arial"/>
        <family val="2"/>
      </rPr>
      <t>סגור</t>
    </r>
  </si>
  <si>
    <r>
      <t xml:space="preserve">בית יעקב אבות  אשדוד </t>
    </r>
    <r>
      <rPr>
        <b/>
        <sz val="12"/>
        <color indexed="10"/>
        <rFont val="Arial"/>
        <family val="2"/>
      </rPr>
      <t xml:space="preserve"> סגור</t>
    </r>
  </si>
  <si>
    <r>
      <t xml:space="preserve">מכון לציון ברינה          </t>
    </r>
    <r>
      <rPr>
        <b/>
        <sz val="12"/>
        <color indexed="10"/>
        <rFont val="Arial"/>
        <family val="2"/>
      </rPr>
      <t xml:space="preserve">  סגור</t>
    </r>
  </si>
  <si>
    <r>
      <t xml:space="preserve">ישיבת ישמח משה (שבות יהודה)    ירושלים  </t>
    </r>
    <r>
      <rPr>
        <b/>
        <sz val="12"/>
        <color indexed="10"/>
        <rFont val="Arial"/>
        <family val="2"/>
      </rPr>
      <t>סגור</t>
    </r>
  </si>
  <si>
    <r>
      <t xml:space="preserve">עטרת התורה         </t>
    </r>
    <r>
      <rPr>
        <b/>
        <sz val="12"/>
        <color indexed="10"/>
        <rFont val="Arial"/>
        <family val="2"/>
      </rPr>
      <t>סגור</t>
    </r>
  </si>
  <si>
    <t xml:space="preserve"> מעון מזרח ירושלים בנות בית חנינה</t>
  </si>
  <si>
    <t>הרב דוד משולם                                     052-7661599</t>
  </si>
  <si>
    <t xml:space="preserve">         אליאאס איאד 050-8868515                           חליל 0504406074    </t>
  </si>
  <si>
    <t xml:space="preserve">   אליאאס איאד 050-8868515                                            חליל 0504406074    </t>
  </si>
  <si>
    <t xml:space="preserve">ד"ר ברוך בראב                               057-4557727                                    </t>
  </si>
  <si>
    <t>ענת הנדל 054-2400340</t>
  </si>
  <si>
    <r>
      <t xml:space="preserve">גבי קונפינו                                          054-2304400                                       </t>
    </r>
    <r>
      <rPr>
        <b/>
        <sz val="10"/>
        <color indexed="10"/>
        <rFont val="Arial"/>
        <family val="2"/>
      </rPr>
      <t>משה דגורקרי נאמן ביטחון                  054-2303726</t>
    </r>
  </si>
  <si>
    <t xml:space="preserve">מלי אורגד </t>
  </si>
  <si>
    <t>מלי אורגד          0506-223547</t>
  </si>
  <si>
    <t xml:space="preserve"> 08-6235155                         08- פ6232329</t>
  </si>
  <si>
    <t xml:space="preserve">רח' רבי עקיבא 4                      ת.ד. 145                      אלעד 40810 </t>
  </si>
  <si>
    <t xml:space="preserve">בית אלהודא          </t>
  </si>
  <si>
    <t>דאר אל סאלם</t>
  </si>
  <si>
    <t>סוזאן אבו ואסל   050-6507857</t>
  </si>
  <si>
    <t>OLOT@GMAIL.COM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</si>
</sst>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1" x14ac:knownFonts="1">
    <font>
      <sz val="10"/>
      <name val="Arial"/>
      <charset val="177"/>
    </font>
    <font>
      <sz val="10"/>
      <name val="Arial"/>
      <charset val="177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10"/>
      <color indexed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u/>
      <sz val="12"/>
      <color indexed="10"/>
      <name val="Arial"/>
      <family val="2"/>
    </font>
    <font>
      <b/>
      <u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b/>
      <sz val="11"/>
      <color indexed="52"/>
      <name val="Arial"/>
      <family val="2"/>
      <charset val="177"/>
    </font>
    <font>
      <sz val="11"/>
      <color indexed="17"/>
      <name val="Arial"/>
      <family val="2"/>
      <charset val="177"/>
    </font>
    <font>
      <sz val="11"/>
      <color indexed="10"/>
      <name val="Arial"/>
      <family val="2"/>
      <charset val="177"/>
    </font>
    <font>
      <i/>
      <sz val="11"/>
      <color indexed="23"/>
      <name val="Arial"/>
      <family val="2"/>
      <charset val="177"/>
    </font>
    <font>
      <b/>
      <sz val="18"/>
      <color indexed="56"/>
      <name val="Times New Roman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indexed="56"/>
      <name val="Arial"/>
      <family val="2"/>
      <charset val="177"/>
    </font>
    <font>
      <sz val="11"/>
      <color indexed="60"/>
      <name val="Arial"/>
      <family val="2"/>
      <charset val="177"/>
    </font>
    <font>
      <b/>
      <sz val="11"/>
      <color indexed="8"/>
      <name val="Arial"/>
      <family val="2"/>
      <charset val="177"/>
    </font>
    <font>
      <b/>
      <sz val="11"/>
      <color indexed="63"/>
      <name val="Arial"/>
      <family val="2"/>
      <charset val="177"/>
    </font>
    <font>
      <sz val="11"/>
      <color indexed="62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9"/>
      <name val="Arial"/>
      <family val="2"/>
      <charset val="177"/>
    </font>
    <font>
      <sz val="11"/>
      <color indexed="52"/>
      <name val="Arial"/>
      <family val="2"/>
      <charset val="177"/>
    </font>
    <font>
      <b/>
      <u/>
      <sz val="16"/>
      <name val="Arial"/>
      <family val="2"/>
    </font>
    <font>
      <b/>
      <u/>
      <sz val="14"/>
      <name val="Arial"/>
      <family val="2"/>
    </font>
    <font>
      <b/>
      <sz val="12"/>
      <name val="David"/>
      <family val="2"/>
      <charset val="177"/>
    </font>
    <font>
      <b/>
      <sz val="11"/>
      <color indexed="8"/>
      <name val="Arial"/>
      <family val="2"/>
    </font>
    <font>
      <b/>
      <sz val="12"/>
      <color indexed="12"/>
      <name val="David Transparent"/>
      <charset val="177"/>
    </font>
    <font>
      <b/>
      <sz val="12"/>
      <name val="David Transparent"/>
      <charset val="177"/>
    </font>
    <font>
      <b/>
      <sz val="14"/>
      <color indexed="12"/>
      <name val="David Transparent"/>
      <charset val="177"/>
    </font>
    <font>
      <b/>
      <sz val="16"/>
      <name val="David Transparent"/>
      <charset val="177"/>
    </font>
    <font>
      <b/>
      <u/>
      <sz val="11"/>
      <color indexed="10"/>
      <name val="David Transparent"/>
      <charset val="177"/>
    </font>
    <font>
      <b/>
      <sz val="10"/>
      <color indexed="10"/>
      <name val="David Transparent"/>
      <charset val="177"/>
    </font>
    <font>
      <b/>
      <sz val="10"/>
      <color indexed="8"/>
      <name val="David Transparent"/>
      <charset val="177"/>
    </font>
    <font>
      <b/>
      <u/>
      <sz val="10"/>
      <color indexed="10"/>
      <name val="David Transparent"/>
      <charset val="177"/>
    </font>
    <font>
      <b/>
      <u/>
      <sz val="12"/>
      <color indexed="12"/>
      <name val="David Transparent"/>
      <charset val="177"/>
    </font>
    <font>
      <b/>
      <u/>
      <sz val="12"/>
      <color indexed="10"/>
      <name val="David Transparent"/>
      <charset val="177"/>
    </font>
    <font>
      <b/>
      <u/>
      <sz val="12"/>
      <color indexed="48"/>
      <name val="David Transparent"/>
      <charset val="177"/>
    </font>
    <font>
      <b/>
      <sz val="10"/>
      <name val="David Transparent"/>
      <charset val="177"/>
    </font>
    <font>
      <b/>
      <sz val="11"/>
      <color indexed="8"/>
      <name val="David Transparent"/>
      <charset val="177"/>
    </font>
    <font>
      <b/>
      <u/>
      <sz val="10"/>
      <color indexed="18"/>
      <name val="David Transparent"/>
      <charset val="177"/>
    </font>
    <font>
      <b/>
      <sz val="12"/>
      <color indexed="10"/>
      <name val="David Transparent"/>
      <charset val="177"/>
    </font>
    <font>
      <b/>
      <sz val="12"/>
      <color indexed="8"/>
      <name val="David Transparent"/>
      <charset val="177"/>
    </font>
    <font>
      <b/>
      <sz val="10"/>
      <color indexed="51"/>
      <name val="David Transparent"/>
      <charset val="177"/>
    </font>
    <font>
      <b/>
      <sz val="10"/>
      <color indexed="49"/>
      <name val="David Transparent"/>
      <charset val="177"/>
    </font>
    <font>
      <b/>
      <sz val="10"/>
      <color indexed="9"/>
      <name val="David Transparent"/>
      <charset val="177"/>
    </font>
    <font>
      <b/>
      <sz val="10"/>
      <color indexed="13"/>
      <name val="David Transparent"/>
      <charset val="177"/>
    </font>
    <font>
      <b/>
      <u/>
      <sz val="10"/>
      <color indexed="12"/>
      <name val="David Transparent"/>
      <charset val="177"/>
    </font>
    <font>
      <b/>
      <sz val="10"/>
      <color indexed="20"/>
      <name val="David Transparent"/>
      <charset val="177"/>
    </font>
    <font>
      <b/>
      <sz val="10"/>
      <color indexed="63"/>
      <name val="David Transparent"/>
      <charset val="177"/>
    </font>
    <font>
      <b/>
      <sz val="10"/>
      <color indexed="11"/>
      <name val="David Transparent"/>
      <charset val="177"/>
    </font>
    <font>
      <b/>
      <sz val="10"/>
      <color indexed="18"/>
      <name val="David Transparent"/>
      <charset val="177"/>
    </font>
    <font>
      <b/>
      <sz val="10"/>
      <color indexed="12"/>
      <name val="David Transparent"/>
      <charset val="177"/>
    </font>
    <font>
      <b/>
      <sz val="10"/>
      <name val="David"/>
      <family val="2"/>
      <charset val="177"/>
    </font>
    <font>
      <b/>
      <sz val="10"/>
      <color indexed="11"/>
      <name val="David"/>
      <family val="2"/>
      <charset val="177"/>
    </font>
    <font>
      <b/>
      <sz val="10"/>
      <color indexed="8"/>
      <name val="David"/>
      <family val="2"/>
      <charset val="177"/>
    </font>
    <font>
      <b/>
      <sz val="10"/>
      <color indexed="10"/>
      <name val="David"/>
      <family val="2"/>
      <charset val="177"/>
    </font>
    <font>
      <b/>
      <sz val="14"/>
      <name val="David"/>
      <family val="2"/>
      <charset val="177"/>
    </font>
    <font>
      <b/>
      <sz val="10"/>
      <color indexed="13"/>
      <name val="David"/>
      <family val="2"/>
      <charset val="177"/>
    </font>
    <font>
      <b/>
      <u/>
      <sz val="12"/>
      <color indexed="12"/>
      <name val="David"/>
      <family val="2"/>
      <charset val="177"/>
    </font>
    <font>
      <b/>
      <sz val="10"/>
      <color indexed="12"/>
      <name val="David"/>
      <family val="2"/>
      <charset val="177"/>
    </font>
    <font>
      <b/>
      <sz val="10"/>
      <color indexed="11"/>
      <name val="Arial"/>
      <family val="2"/>
    </font>
    <font>
      <b/>
      <sz val="10"/>
      <color indexed="9"/>
      <name val="Arial"/>
      <family val="2"/>
    </font>
    <font>
      <b/>
      <u/>
      <sz val="10"/>
      <color indexed="12"/>
      <name val="Arial"/>
      <family val="2"/>
    </font>
    <font>
      <b/>
      <sz val="10"/>
      <color indexed="13"/>
      <name val="Arial"/>
      <family val="2"/>
    </font>
    <font>
      <b/>
      <sz val="10"/>
      <color indexed="51"/>
      <name val="Arial"/>
      <family val="2"/>
    </font>
    <font>
      <b/>
      <sz val="10"/>
      <color indexed="52"/>
      <name val="Arial"/>
      <family val="2"/>
    </font>
    <font>
      <b/>
      <sz val="12"/>
      <color indexed="8"/>
      <name val="Arial"/>
      <family val="2"/>
    </font>
    <font>
      <b/>
      <sz val="16"/>
      <name val="David"/>
      <family val="2"/>
      <charset val="177"/>
    </font>
    <font>
      <sz val="12"/>
      <name val="Times New Roman"/>
      <family val="1"/>
    </font>
    <font>
      <sz val="10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0"/>
      <name val="Arial"/>
      <family val="2"/>
      <scheme val="minor"/>
    </font>
    <font>
      <b/>
      <sz val="12"/>
      <color theme="0"/>
      <name val="David Transparent"/>
      <charset val="177"/>
    </font>
    <font>
      <b/>
      <sz val="12"/>
      <color theme="1"/>
      <name val="David Transparent"/>
      <charset val="177"/>
    </font>
    <font>
      <b/>
      <u/>
      <sz val="12"/>
      <color theme="3"/>
      <name val="David Transparent"/>
      <charset val="177"/>
    </font>
    <font>
      <u/>
      <sz val="12"/>
      <color theme="3"/>
      <name val="Arial"/>
      <family val="2"/>
    </font>
    <font>
      <b/>
      <sz val="10"/>
      <color rgb="FFFF0000"/>
      <name val="David Transparent"/>
      <charset val="177"/>
    </font>
    <font>
      <b/>
      <sz val="1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0"/>
      <color rgb="FFFF0000"/>
      <name val="David"/>
      <family val="2"/>
      <charset val="177"/>
    </font>
    <font>
      <sz val="11"/>
      <color rgb="FF1F497D"/>
      <name val="Arial"/>
      <family val="2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164" fontId="1" fillId="0" borderId="0" applyFont="0" applyFill="0" applyBorder="0" applyAlignment="0" applyProtection="0"/>
    <xf numFmtId="0" fontId="84" fillId="0" borderId="0"/>
    <xf numFmtId="0" fontId="20" fillId="0" borderId="0"/>
    <xf numFmtId="9" fontId="1" fillId="0" borderId="0" applyFon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0" fillId="20" borderId="1" applyNumberFormat="0" applyFont="0" applyAlignment="0" applyProtection="0"/>
    <xf numFmtId="0" fontId="22" fillId="21" borderId="2" applyNumberFormat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31" fillId="0" borderId="6" applyNumberFormat="0" applyFill="0" applyAlignment="0" applyProtection="0"/>
    <xf numFmtId="0" fontId="32" fillId="21" borderId="7" applyNumberFormat="0" applyAlignment="0" applyProtection="0"/>
    <xf numFmtId="0" fontId="33" fillId="7" borderId="2" applyNumberFormat="0" applyAlignment="0" applyProtection="0"/>
    <xf numFmtId="0" fontId="34" fillId="3" borderId="0" applyNumberFormat="0" applyBorder="0" applyAlignment="0" applyProtection="0"/>
    <xf numFmtId="0" fontId="35" fillId="23" borderId="8" applyNumberFormat="0" applyAlignment="0" applyProtection="0"/>
    <xf numFmtId="0" fontId="36" fillId="0" borderId="9" applyNumberFormat="0" applyFill="0" applyAlignment="0" applyProtection="0"/>
  </cellStyleXfs>
  <cellXfs count="252">
    <xf numFmtId="0" fontId="0" fillId="0" borderId="0" xfId="0"/>
    <xf numFmtId="0" fontId="0" fillId="24" borderId="10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6" fillId="0" borderId="10" xfId="0" applyFont="1" applyBorder="1" applyAlignment="1">
      <alignment vertical="top" wrapText="1"/>
    </xf>
    <xf numFmtId="0" fontId="0" fillId="25" borderId="10" xfId="0" applyFill="1" applyBorder="1" applyAlignment="1">
      <alignment vertical="top" wrapText="1"/>
    </xf>
    <xf numFmtId="0" fontId="13" fillId="0" borderId="10" xfId="0" applyFont="1" applyBorder="1" applyAlignment="1">
      <alignment wrapText="1" readingOrder="1"/>
    </xf>
    <xf numFmtId="0" fontId="13" fillId="0" borderId="10" xfId="0" applyFont="1" applyBorder="1" applyAlignment="1">
      <alignment horizontal="center" wrapText="1" readingOrder="1"/>
    </xf>
    <xf numFmtId="0" fontId="13" fillId="0" borderId="11" xfId="0" applyFont="1" applyBorder="1" applyAlignment="1">
      <alignment wrapText="1" readingOrder="1"/>
    </xf>
    <xf numFmtId="0" fontId="13" fillId="26" borderId="10" xfId="0" applyFont="1" applyFill="1" applyBorder="1" applyAlignment="1">
      <alignment wrapText="1" readingOrder="1"/>
    </xf>
    <xf numFmtId="0" fontId="14" fillId="0" borderId="10" xfId="0" applyFont="1" applyBorder="1" applyAlignment="1">
      <alignment wrapText="1" readingOrder="1"/>
    </xf>
    <xf numFmtId="0" fontId="15" fillId="0" borderId="10" xfId="0" applyFont="1" applyBorder="1" applyAlignment="1">
      <alignment wrapText="1" readingOrder="1"/>
    </xf>
    <xf numFmtId="0" fontId="39" fillId="0" borderId="10" xfId="0" applyFont="1" applyBorder="1" applyAlignment="1">
      <alignment horizontal="center" vertical="top" wrapText="1" readingOrder="2"/>
    </xf>
    <xf numFmtId="0" fontId="39" fillId="0" borderId="10" xfId="0" applyFont="1" applyBorder="1" applyAlignment="1">
      <alignment horizontal="center" readingOrder="2"/>
    </xf>
    <xf numFmtId="0" fontId="39" fillId="24" borderId="10" xfId="0" applyFont="1" applyFill="1" applyBorder="1" applyAlignment="1">
      <alignment horizontal="center" vertical="top" wrapText="1" readingOrder="2"/>
    </xf>
    <xf numFmtId="0" fontId="40" fillId="27" borderId="10" xfId="0" applyFont="1" applyFill="1" applyBorder="1" applyAlignment="1">
      <alignment vertical="top" wrapText="1"/>
    </xf>
    <xf numFmtId="0" fontId="39" fillId="0" borderId="11" xfId="0" applyFont="1" applyBorder="1" applyAlignment="1">
      <alignment horizontal="center" vertical="top" wrapText="1" readingOrder="2"/>
    </xf>
    <xf numFmtId="0" fontId="10" fillId="0" borderId="10" xfId="0" applyFont="1" applyBorder="1" applyAlignment="1">
      <alignment horizontal="center" vertical="top" wrapText="1" readingOrder="2"/>
    </xf>
    <xf numFmtId="0" fontId="7" fillId="0" borderId="10" xfId="0" applyFont="1" applyBorder="1" applyAlignment="1">
      <alignment vertical="top" wrapText="1" readingOrder="2"/>
    </xf>
    <xf numFmtId="0" fontId="19" fillId="28" borderId="10" xfId="0" applyFont="1" applyFill="1" applyBorder="1" applyAlignment="1">
      <alignment vertical="top" wrapText="1" readingOrder="2"/>
    </xf>
    <xf numFmtId="0" fontId="11" fillId="28" borderId="10" xfId="0" applyFont="1" applyFill="1" applyBorder="1" applyAlignment="1">
      <alignment vertical="top" wrapText="1" readingOrder="2"/>
    </xf>
    <xf numFmtId="0" fontId="7" fillId="0" borderId="10" xfId="0" applyFont="1" applyBorder="1" applyAlignment="1">
      <alignment horizontal="center" vertical="top" wrapText="1" readingOrder="2"/>
    </xf>
    <xf numFmtId="0" fontId="7" fillId="24" borderId="10" xfId="0" applyFont="1" applyFill="1" applyBorder="1" applyAlignment="1">
      <alignment horizontal="center" vertical="top" wrapText="1" readingOrder="2"/>
    </xf>
    <xf numFmtId="0" fontId="7" fillId="24" borderId="10" xfId="0" applyFont="1" applyFill="1" applyBorder="1" applyAlignment="1">
      <alignment vertical="top" wrapText="1" readingOrder="2"/>
    </xf>
    <xf numFmtId="0" fontId="19" fillId="28" borderId="10" xfId="0" applyFont="1" applyFill="1" applyBorder="1" applyAlignment="1">
      <alignment readingOrder="2"/>
    </xf>
    <xf numFmtId="0" fontId="41" fillId="0" borderId="10" xfId="0" applyFont="1" applyBorder="1" applyAlignment="1">
      <alignment horizontal="center" vertical="top" wrapText="1"/>
    </xf>
    <xf numFmtId="0" fontId="42" fillId="0" borderId="10" xfId="0" applyFont="1" applyBorder="1" applyAlignment="1">
      <alignment vertical="top" wrapText="1"/>
    </xf>
    <xf numFmtId="0" fontId="43" fillId="0" borderId="10" xfId="0" applyFont="1" applyBorder="1" applyAlignment="1">
      <alignment horizontal="center" vertical="top" wrapText="1"/>
    </xf>
    <xf numFmtId="0" fontId="44" fillId="24" borderId="10" xfId="0" applyFont="1" applyFill="1" applyBorder="1" applyAlignment="1">
      <alignment vertical="top" wrapText="1"/>
    </xf>
    <xf numFmtId="0" fontId="44" fillId="0" borderId="10" xfId="0" applyFont="1" applyBorder="1" applyAlignment="1">
      <alignment vertical="top" wrapText="1"/>
    </xf>
    <xf numFmtId="0" fontId="44" fillId="25" borderId="10" xfId="0" applyFont="1" applyFill="1" applyBorder="1" applyAlignment="1">
      <alignment vertical="top" wrapText="1"/>
    </xf>
    <xf numFmtId="0" fontId="47" fillId="28" borderId="10" xfId="0" applyFont="1" applyFill="1" applyBorder="1" applyAlignment="1">
      <alignment horizontal="center" vertical="top" wrapText="1"/>
    </xf>
    <xf numFmtId="0" fontId="42" fillId="28" borderId="10" xfId="0" applyFont="1" applyFill="1" applyBorder="1" applyAlignment="1">
      <alignment horizontal="center" wrapText="1" readingOrder="2"/>
    </xf>
    <xf numFmtId="49" fontId="51" fillId="28" borderId="10" xfId="29" applyNumberFormat="1" applyFont="1" applyFill="1" applyBorder="1" applyAlignment="1" applyProtection="1">
      <alignment horizontal="center" wrapText="1" readingOrder="1"/>
      <protection locked="0"/>
    </xf>
    <xf numFmtId="0" fontId="52" fillId="0" borderId="10" xfId="0" applyFont="1" applyBorder="1" applyAlignment="1">
      <alignment vertical="top" wrapText="1"/>
    </xf>
    <xf numFmtId="0" fontId="53" fillId="27" borderId="10" xfId="0" applyFont="1" applyFill="1" applyBorder="1" applyAlignment="1">
      <alignment vertical="top" wrapText="1"/>
    </xf>
    <xf numFmtId="0" fontId="53" fillId="27" borderId="10" xfId="0" applyFont="1" applyFill="1" applyBorder="1" applyAlignment="1">
      <alignment horizontal="center" vertical="top" wrapText="1"/>
    </xf>
    <xf numFmtId="0" fontId="47" fillId="28" borderId="0" xfId="0" applyFont="1" applyFill="1"/>
    <xf numFmtId="0" fontId="42" fillId="0" borderId="10" xfId="0" applyFont="1" applyBorder="1" applyAlignment="1">
      <alignment horizontal="center"/>
    </xf>
    <xf numFmtId="0" fontId="42" fillId="0" borderId="10" xfId="0" applyFont="1" applyBorder="1" applyAlignment="1">
      <alignment horizontal="center" vertical="top" wrapText="1" readingOrder="2"/>
    </xf>
    <xf numFmtId="0" fontId="42" fillId="24" borderId="10" xfId="0" applyFont="1" applyFill="1" applyBorder="1" applyAlignment="1">
      <alignment horizontal="center" vertical="top" wrapText="1"/>
    </xf>
    <xf numFmtId="0" fontId="54" fillId="0" borderId="10" xfId="29" applyFont="1" applyBorder="1" applyAlignment="1" applyProtection="1">
      <alignment horizontal="center" vertical="top" wrapText="1" readingOrder="2"/>
    </xf>
    <xf numFmtId="0" fontId="42" fillId="24" borderId="10" xfId="0" applyFont="1" applyFill="1" applyBorder="1" applyAlignment="1">
      <alignment vertical="top" wrapText="1"/>
    </xf>
    <xf numFmtId="0" fontId="42" fillId="24" borderId="10" xfId="0" applyFont="1" applyFill="1" applyBorder="1" applyAlignment="1">
      <alignment horizontal="center"/>
    </xf>
    <xf numFmtId="0" fontId="49" fillId="0" borderId="10" xfId="29" applyFont="1" applyBorder="1" applyAlignment="1" applyProtection="1">
      <alignment horizontal="center" vertical="top" wrapText="1" readingOrder="2"/>
    </xf>
    <xf numFmtId="0" fontId="49" fillId="24" borderId="10" xfId="29" applyFont="1" applyFill="1" applyBorder="1" applyAlignment="1" applyProtection="1">
      <alignment horizontal="center" vertical="top" wrapText="1"/>
    </xf>
    <xf numFmtId="0" fontId="42" fillId="0" borderId="10" xfId="0" applyFont="1" applyBorder="1" applyAlignment="1">
      <alignment horizontal="center" readingOrder="2"/>
    </xf>
    <xf numFmtId="0" fontId="49" fillId="0" borderId="10" xfId="29" applyFont="1" applyBorder="1" applyAlignment="1" applyProtection="1">
      <alignment horizontal="center" readingOrder="2"/>
    </xf>
    <xf numFmtId="0" fontId="42" fillId="0" borderId="10" xfId="0" applyFont="1" applyBorder="1" applyAlignment="1">
      <alignment horizontal="center" wrapText="1" readingOrder="2"/>
    </xf>
    <xf numFmtId="0" fontId="42" fillId="0" borderId="10" xfId="0" applyFont="1" applyBorder="1" applyAlignment="1">
      <alignment horizontal="center" wrapText="1"/>
    </xf>
    <xf numFmtId="0" fontId="49" fillId="0" borderId="10" xfId="29" applyFont="1" applyBorder="1" applyAlignment="1" applyProtection="1">
      <alignment horizontal="center" wrapText="1"/>
    </xf>
    <xf numFmtId="0" fontId="49" fillId="24" borderId="10" xfId="29" applyFont="1" applyFill="1" applyBorder="1" applyAlignment="1" applyProtection="1">
      <alignment vertical="top" wrapText="1"/>
    </xf>
    <xf numFmtId="0" fontId="49" fillId="24" borderId="10" xfId="29" applyFont="1" applyFill="1" applyBorder="1" applyAlignment="1" applyProtection="1">
      <alignment horizontal="center"/>
    </xf>
    <xf numFmtId="0" fontId="42" fillId="0" borderId="10" xfId="0" applyFont="1" applyBorder="1" applyAlignment="1">
      <alignment horizontal="center" vertical="top" wrapText="1"/>
    </xf>
    <xf numFmtId="0" fontId="42" fillId="0" borderId="0" xfId="0" applyFont="1" applyAlignment="1">
      <alignment vertical="top" wrapText="1"/>
    </xf>
    <xf numFmtId="0" fontId="55" fillId="29" borderId="10" xfId="0" applyFont="1" applyFill="1" applyBorder="1" applyAlignment="1">
      <alignment horizontal="center" vertical="top" wrapText="1"/>
    </xf>
    <xf numFmtId="0" fontId="56" fillId="30" borderId="10" xfId="0" applyFont="1" applyFill="1" applyBorder="1" applyAlignment="1">
      <alignment horizontal="center" vertical="top" wrapText="1"/>
    </xf>
    <xf numFmtId="0" fontId="56" fillId="31" borderId="10" xfId="0" applyFont="1" applyFill="1" applyBorder="1" applyAlignment="1">
      <alignment horizontal="center" vertical="top" wrapText="1"/>
    </xf>
    <xf numFmtId="0" fontId="57" fillId="28" borderId="10" xfId="0" applyFont="1" applyFill="1" applyBorder="1" applyAlignment="1">
      <alignment horizontal="center" vertical="top" wrapText="1"/>
    </xf>
    <xf numFmtId="0" fontId="47" fillId="30" borderId="10" xfId="0" applyFont="1" applyFill="1" applyBorder="1" applyAlignment="1">
      <alignment horizontal="center" vertical="top" wrapText="1"/>
    </xf>
    <xf numFmtId="0" fontId="58" fillId="25" borderId="10" xfId="0" applyFont="1" applyFill="1" applyBorder="1" applyAlignment="1">
      <alignment horizontal="center" vertical="top" wrapText="1"/>
    </xf>
    <xf numFmtId="0" fontId="52" fillId="24" borderId="10" xfId="0" applyFont="1" applyFill="1" applyBorder="1" applyAlignment="1">
      <alignment vertical="top" wrapText="1"/>
    </xf>
    <xf numFmtId="0" fontId="52" fillId="28" borderId="10" xfId="0" applyFont="1" applyFill="1" applyBorder="1" applyAlignment="1">
      <alignment vertical="top" wrapText="1" readingOrder="2"/>
    </xf>
    <xf numFmtId="0" fontId="52" fillId="31" borderId="10" xfId="0" applyFont="1" applyFill="1" applyBorder="1" applyAlignment="1">
      <alignment horizontal="center" vertical="top" wrapText="1"/>
    </xf>
    <xf numFmtId="0" fontId="52" fillId="25" borderId="10" xfId="0" applyFont="1" applyFill="1" applyBorder="1" applyAlignment="1">
      <alignment vertical="top" wrapText="1"/>
    </xf>
    <xf numFmtId="9" fontId="52" fillId="28" borderId="10" xfId="22" applyFont="1" applyFill="1" applyBorder="1" applyAlignment="1">
      <alignment horizontal="center" vertical="top" wrapText="1"/>
    </xf>
    <xf numFmtId="0" fontId="52" fillId="28" borderId="10" xfId="0" applyFont="1" applyFill="1" applyBorder="1" applyAlignment="1">
      <alignment vertical="top" wrapText="1"/>
    </xf>
    <xf numFmtId="0" fontId="52" fillId="25" borderId="10" xfId="0" applyFont="1" applyFill="1" applyBorder="1" applyAlignment="1">
      <alignment horizontal="center" vertical="top" wrapText="1"/>
    </xf>
    <xf numFmtId="0" fontId="59" fillId="25" borderId="10" xfId="0" applyFont="1" applyFill="1" applyBorder="1" applyAlignment="1">
      <alignment horizontal="center" vertical="top" wrapText="1"/>
    </xf>
    <xf numFmtId="0" fontId="46" fillId="28" borderId="10" xfId="0" applyFont="1" applyFill="1" applyBorder="1" applyAlignment="1">
      <alignment horizontal="center" vertical="top" wrapText="1"/>
    </xf>
    <xf numFmtId="0" fontId="46" fillId="32" borderId="10" xfId="0" applyFont="1" applyFill="1" applyBorder="1" applyAlignment="1">
      <alignment horizontal="center" vertical="top" wrapText="1"/>
    </xf>
    <xf numFmtId="0" fontId="59" fillId="33" borderId="10" xfId="0" applyFont="1" applyFill="1" applyBorder="1" applyAlignment="1">
      <alignment horizontal="center" vertical="top" wrapText="1"/>
    </xf>
    <xf numFmtId="0" fontId="60" fillId="28" borderId="10" xfId="0" applyFont="1" applyFill="1" applyBorder="1" applyAlignment="1">
      <alignment horizontal="center" vertical="top" wrapText="1"/>
    </xf>
    <xf numFmtId="0" fontId="47" fillId="25" borderId="10" xfId="0" applyFont="1" applyFill="1" applyBorder="1" applyAlignment="1">
      <alignment horizontal="center" vertical="top" wrapText="1"/>
    </xf>
    <xf numFmtId="0" fontId="46" fillId="24" borderId="10" xfId="0" applyFont="1" applyFill="1" applyBorder="1" applyAlignment="1">
      <alignment horizontal="center" vertical="top" wrapText="1"/>
    </xf>
    <xf numFmtId="0" fontId="59" fillId="24" borderId="10" xfId="0" applyFont="1" applyFill="1" applyBorder="1" applyAlignment="1">
      <alignment horizontal="center" vertical="top" wrapText="1"/>
    </xf>
    <xf numFmtId="0" fontId="61" fillId="28" borderId="10" xfId="29" applyFont="1" applyFill="1" applyBorder="1" applyAlignment="1" applyProtection="1">
      <alignment horizontal="center"/>
    </xf>
    <xf numFmtId="0" fontId="62" fillId="34" borderId="10" xfId="0" applyFont="1" applyFill="1" applyBorder="1" applyAlignment="1">
      <alignment horizontal="center" vertical="top" wrapText="1"/>
    </xf>
    <xf numFmtId="0" fontId="61" fillId="28" borderId="10" xfId="29" applyFont="1" applyFill="1" applyBorder="1" applyAlignment="1" applyProtection="1">
      <alignment vertical="top" wrapText="1"/>
    </xf>
    <xf numFmtId="0" fontId="52" fillId="28" borderId="10" xfId="0" applyFont="1" applyFill="1" applyBorder="1" applyAlignment="1">
      <alignment horizontal="center" vertical="top" wrapText="1"/>
    </xf>
    <xf numFmtId="0" fontId="63" fillId="25" borderId="10" xfId="0" applyFont="1" applyFill="1" applyBorder="1" applyAlignment="1">
      <alignment horizontal="center" vertical="top" wrapText="1"/>
    </xf>
    <xf numFmtId="0" fontId="62" fillId="25" borderId="10" xfId="0" applyFont="1" applyFill="1" applyBorder="1" applyAlignment="1">
      <alignment horizontal="center" vertical="top" wrapText="1"/>
    </xf>
    <xf numFmtId="0" fontId="64" fillId="28" borderId="10" xfId="0" applyFont="1" applyFill="1" applyBorder="1" applyAlignment="1">
      <alignment horizontal="center" vertical="top" wrapText="1"/>
    </xf>
    <xf numFmtId="0" fontId="61" fillId="28" borderId="0" xfId="29" applyFont="1" applyFill="1" applyBorder="1" applyAlignment="1" applyProtection="1"/>
    <xf numFmtId="0" fontId="47" fillId="31" borderId="10" xfId="0" applyFont="1" applyFill="1" applyBorder="1" applyAlignment="1">
      <alignment horizontal="center" vertical="top" wrapText="1"/>
    </xf>
    <xf numFmtId="0" fontId="61" fillId="28" borderId="10" xfId="29" applyFont="1" applyFill="1" applyBorder="1" applyAlignment="1" applyProtection="1"/>
    <xf numFmtId="0" fontId="61" fillId="28" borderId="10" xfId="29" applyFont="1" applyFill="1" applyBorder="1" applyAlignment="1" applyProtection="1">
      <alignment horizontal="right" readingOrder="2"/>
    </xf>
    <xf numFmtId="0" fontId="52" fillId="28" borderId="10" xfId="0" applyFont="1" applyFill="1" applyBorder="1" applyAlignment="1">
      <alignment horizontal="right" vertical="top" wrapText="1" indent="1"/>
    </xf>
    <xf numFmtId="0" fontId="61" fillId="28" borderId="0" xfId="29" applyFont="1" applyFill="1" applyBorder="1" applyAlignment="1" applyProtection="1">
      <alignment vertical="top" wrapText="1"/>
    </xf>
    <xf numFmtId="0" fontId="52" fillId="28" borderId="10" xfId="0" applyFont="1" applyFill="1" applyBorder="1" applyAlignment="1">
      <alignment horizontal="right" vertical="top" wrapText="1"/>
    </xf>
    <xf numFmtId="0" fontId="65" fillId="28" borderId="0" xfId="0" applyFont="1" applyFill="1" applyBorder="1"/>
    <xf numFmtId="14" fontId="61" fillId="28" borderId="10" xfId="29" applyNumberFormat="1" applyFont="1" applyFill="1" applyBorder="1" applyAlignment="1" applyProtection="1">
      <alignment horizontal="center" vertical="top" wrapText="1"/>
    </xf>
    <xf numFmtId="0" fontId="64" fillId="28" borderId="10" xfId="0" applyFont="1" applyFill="1" applyBorder="1" applyAlignment="1">
      <alignment horizontal="center" vertical="top" wrapText="1" readingOrder="2"/>
    </xf>
    <xf numFmtId="0" fontId="46" fillId="28" borderId="10" xfId="0" applyFont="1" applyFill="1" applyBorder="1" applyAlignment="1">
      <alignment horizontal="center" vertical="top" wrapText="1" readingOrder="2"/>
    </xf>
    <xf numFmtId="0" fontId="61" fillId="28" borderId="10" xfId="29" applyFont="1" applyFill="1" applyBorder="1" applyAlignment="1" applyProtection="1">
      <alignment horizontal="right" vertical="top" wrapText="1" readingOrder="2"/>
    </xf>
    <xf numFmtId="0" fontId="61" fillId="28" borderId="0" xfId="29" applyFont="1" applyFill="1" applyBorder="1" applyAlignment="1" applyProtection="1">
      <alignment horizontal="right" readingOrder="2"/>
    </xf>
    <xf numFmtId="0" fontId="66" fillId="28" borderId="0" xfId="0" applyFont="1" applyFill="1" applyBorder="1" applyAlignment="1">
      <alignment horizontal="right" readingOrder="2"/>
    </xf>
    <xf numFmtId="0" fontId="65" fillId="28" borderId="10" xfId="0" applyFont="1" applyFill="1" applyBorder="1" applyAlignment="1">
      <alignment horizontal="center" vertical="top" wrapText="1"/>
    </xf>
    <xf numFmtId="0" fontId="52" fillId="28" borderId="10" xfId="0" applyFont="1" applyFill="1" applyBorder="1"/>
    <xf numFmtId="0" fontId="52" fillId="28" borderId="0" xfId="0" applyFont="1" applyFill="1" applyAlignment="1">
      <alignment vertical="top" wrapText="1"/>
    </xf>
    <xf numFmtId="0" fontId="52" fillId="28" borderId="10" xfId="0" applyFont="1" applyFill="1" applyBorder="1" applyAlignment="1">
      <alignment wrapText="1"/>
    </xf>
    <xf numFmtId="0" fontId="47" fillId="28" borderId="10" xfId="0" applyFont="1" applyFill="1" applyBorder="1" applyAlignment="1">
      <alignment vertical="top" wrapText="1"/>
    </xf>
    <xf numFmtId="0" fontId="52" fillId="24" borderId="10" xfId="0" applyFont="1" applyFill="1" applyBorder="1" applyAlignment="1">
      <alignment horizontal="center" vertical="top" wrapText="1"/>
    </xf>
    <xf numFmtId="49" fontId="52" fillId="24" borderId="10" xfId="0" applyNumberFormat="1" applyFont="1" applyFill="1" applyBorder="1" applyAlignment="1">
      <alignment horizontal="center" vertical="top" wrapText="1"/>
    </xf>
    <xf numFmtId="0" fontId="52" fillId="0" borderId="10" xfId="0" applyFont="1" applyBorder="1" applyAlignment="1">
      <alignment horizontal="center" vertical="top" wrapText="1"/>
    </xf>
    <xf numFmtId="0" fontId="47" fillId="28" borderId="10" xfId="21" applyFont="1" applyFill="1" applyBorder="1" applyAlignment="1">
      <alignment vertical="top" wrapText="1"/>
    </xf>
    <xf numFmtId="0" fontId="61" fillId="28" borderId="10" xfId="0" applyFont="1" applyFill="1" applyBorder="1" applyAlignment="1">
      <alignment vertical="top" wrapText="1"/>
    </xf>
    <xf numFmtId="0" fontId="46" fillId="0" borderId="10" xfId="0" applyFont="1" applyBorder="1" applyAlignment="1">
      <alignment horizontal="center" wrapText="1" readingOrder="1"/>
    </xf>
    <xf numFmtId="0" fontId="52" fillId="0" borderId="10" xfId="0" applyFont="1" applyFill="1" applyBorder="1" applyAlignment="1">
      <alignment horizontal="center" wrapText="1" readingOrder="1"/>
    </xf>
    <xf numFmtId="0" fontId="52" fillId="0" borderId="10" xfId="0" applyFont="1" applyBorder="1" applyAlignment="1">
      <alignment wrapText="1" readingOrder="1"/>
    </xf>
    <xf numFmtId="0" fontId="52" fillId="35" borderId="10" xfId="0" applyFont="1" applyFill="1" applyBorder="1" applyAlignment="1">
      <alignment wrapText="1" readingOrder="1"/>
    </xf>
    <xf numFmtId="0" fontId="52" fillId="0" borderId="10" xfId="0" applyFont="1" applyBorder="1" applyAlignment="1">
      <alignment horizontal="center" wrapText="1" readingOrder="1"/>
    </xf>
    <xf numFmtId="0" fontId="52" fillId="0" borderId="10" xfId="0" applyFont="1" applyFill="1" applyBorder="1" applyAlignment="1">
      <alignment wrapText="1" readingOrder="1"/>
    </xf>
    <xf numFmtId="0" fontId="52" fillId="0" borderId="10" xfId="0" applyFont="1" applyBorder="1" applyAlignment="1">
      <alignment horizontal="right" wrapText="1" readingOrder="1"/>
    </xf>
    <xf numFmtId="0" fontId="52" fillId="32" borderId="10" xfId="0" applyFont="1" applyFill="1" applyBorder="1" applyAlignment="1">
      <alignment wrapText="1" readingOrder="1"/>
    </xf>
    <xf numFmtId="0" fontId="52" fillId="0" borderId="12" xfId="0" applyFont="1" applyBorder="1" applyAlignment="1">
      <alignment wrapText="1" readingOrder="1"/>
    </xf>
    <xf numFmtId="0" fontId="52" fillId="32" borderId="12" xfId="0" applyFont="1" applyFill="1" applyBorder="1" applyAlignment="1">
      <alignment wrapText="1" readingOrder="1"/>
    </xf>
    <xf numFmtId="0" fontId="39" fillId="0" borderId="10" xfId="0" applyFont="1" applyBorder="1" applyAlignment="1">
      <alignment vertical="top" wrapText="1" readingOrder="2"/>
    </xf>
    <xf numFmtId="0" fontId="67" fillId="0" borderId="10" xfId="0" applyFont="1" applyBorder="1" applyAlignment="1">
      <alignment vertical="top" wrapText="1"/>
    </xf>
    <xf numFmtId="0" fontId="67" fillId="36" borderId="10" xfId="0" applyFont="1" applyFill="1" applyBorder="1" applyAlignment="1">
      <alignment vertical="top" wrapText="1"/>
    </xf>
    <xf numFmtId="0" fontId="67" fillId="28" borderId="10" xfId="0" applyFont="1" applyFill="1" applyBorder="1" applyAlignment="1">
      <alignment vertical="top" wrapText="1"/>
    </xf>
    <xf numFmtId="0" fontId="67" fillId="37" borderId="10" xfId="0" applyFont="1" applyFill="1" applyBorder="1" applyAlignment="1">
      <alignment vertical="top" wrapText="1"/>
    </xf>
    <xf numFmtId="0" fontId="69" fillId="28" borderId="10" xfId="0" applyFont="1" applyFill="1" applyBorder="1" applyAlignment="1">
      <alignment vertical="top" wrapText="1"/>
    </xf>
    <xf numFmtId="0" fontId="69" fillId="36" borderId="10" xfId="0" applyFont="1" applyFill="1" applyBorder="1" applyAlignment="1">
      <alignment vertical="top" wrapText="1"/>
    </xf>
    <xf numFmtId="0" fontId="67" fillId="38" borderId="10" xfId="0" applyFont="1" applyFill="1" applyBorder="1" applyAlignment="1">
      <alignment vertical="top" wrapText="1"/>
    </xf>
    <xf numFmtId="0" fontId="39" fillId="0" borderId="10" xfId="0" applyFont="1" applyBorder="1" applyAlignment="1">
      <alignment vertical="top" wrapText="1"/>
    </xf>
    <xf numFmtId="0" fontId="39" fillId="24" borderId="10" xfId="0" applyFont="1" applyFill="1" applyBorder="1" applyAlignment="1">
      <alignment horizontal="center" vertical="top" wrapText="1"/>
    </xf>
    <xf numFmtId="0" fontId="67" fillId="29" borderId="10" xfId="0" applyFont="1" applyFill="1" applyBorder="1" applyAlignment="1">
      <alignment vertical="top" wrapText="1"/>
    </xf>
    <xf numFmtId="0" fontId="67" fillId="0" borderId="10" xfId="0" applyFont="1" applyBorder="1" applyAlignment="1">
      <alignment horizontal="center" vertical="top" wrapText="1"/>
    </xf>
    <xf numFmtId="0" fontId="18" fillId="28" borderId="10" xfId="0" applyFont="1" applyFill="1" applyBorder="1" applyAlignment="1">
      <alignment horizontal="center" vertical="top" wrapText="1" readingOrder="2"/>
    </xf>
    <xf numFmtId="0" fontId="11" fillId="28" borderId="10" xfId="0" applyFont="1" applyFill="1" applyBorder="1" applyAlignment="1">
      <alignment horizontal="center" vertical="top" wrapText="1" readingOrder="2"/>
    </xf>
    <xf numFmtId="0" fontId="76" fillId="28" borderId="10" xfId="0" applyFont="1" applyFill="1" applyBorder="1" applyAlignment="1">
      <alignment horizontal="center" vertical="top" wrapText="1" readingOrder="2"/>
    </xf>
    <xf numFmtId="0" fontId="77" fillId="28" borderId="10" xfId="29" applyFont="1" applyFill="1" applyBorder="1" applyAlignment="1" applyProtection="1">
      <alignment vertical="top" wrapText="1" readingOrder="2"/>
    </xf>
    <xf numFmtId="0" fontId="78" fillId="28" borderId="10" xfId="0" applyFont="1" applyFill="1" applyBorder="1" applyAlignment="1">
      <alignment horizontal="center" vertical="top" wrapText="1" readingOrder="2"/>
    </xf>
    <xf numFmtId="0" fontId="79" fillId="28" borderId="10" xfId="0" applyFont="1" applyFill="1" applyBorder="1" applyAlignment="1">
      <alignment horizontal="center" vertical="top" wrapText="1" readingOrder="2"/>
    </xf>
    <xf numFmtId="0" fontId="80" fillId="28" borderId="10" xfId="0" applyFont="1" applyFill="1" applyBorder="1" applyAlignment="1">
      <alignment horizontal="center" vertical="top" wrapText="1" readingOrder="2"/>
    </xf>
    <xf numFmtId="0" fontId="75" fillId="28" borderId="10" xfId="0" applyFont="1" applyFill="1" applyBorder="1" applyAlignment="1">
      <alignment horizontal="center" vertical="top" wrapText="1" readingOrder="2"/>
    </xf>
    <xf numFmtId="0" fontId="11" fillId="28" borderId="0" xfId="0" applyFont="1" applyFill="1" applyBorder="1" applyAlignment="1">
      <alignment vertical="top" wrapText="1" readingOrder="2"/>
    </xf>
    <xf numFmtId="0" fontId="11" fillId="28" borderId="10" xfId="0" applyFont="1" applyFill="1" applyBorder="1" applyAlignment="1">
      <alignment horizontal="right" vertical="top" wrapText="1" readingOrder="2"/>
    </xf>
    <xf numFmtId="9" fontId="11" fillId="28" borderId="10" xfId="22" applyFont="1" applyFill="1" applyBorder="1" applyAlignment="1">
      <alignment horizontal="center" vertical="top" wrapText="1" readingOrder="2"/>
    </xf>
    <xf numFmtId="0" fontId="11" fillId="28" borderId="10" xfId="0" applyFont="1" applyFill="1" applyBorder="1" applyAlignment="1">
      <alignment readingOrder="2"/>
    </xf>
    <xf numFmtId="0" fontId="7" fillId="28" borderId="10" xfId="0" applyFont="1" applyFill="1" applyBorder="1" applyAlignment="1">
      <alignment horizontal="center" wrapText="1" readingOrder="2"/>
    </xf>
    <xf numFmtId="164" fontId="11" fillId="28" borderId="10" xfId="19" applyFont="1" applyFill="1" applyBorder="1" applyAlignment="1">
      <alignment vertical="top" wrapText="1" readingOrder="2"/>
    </xf>
    <xf numFmtId="0" fontId="7" fillId="28" borderId="10" xfId="0" applyFont="1" applyFill="1" applyBorder="1" applyAlignment="1">
      <alignment vertical="top" wrapText="1" readingOrder="2"/>
    </xf>
    <xf numFmtId="0" fontId="11" fillId="28" borderId="10" xfId="0" applyFont="1" applyFill="1" applyBorder="1" applyAlignment="1">
      <alignment wrapText="1" readingOrder="2"/>
    </xf>
    <xf numFmtId="0" fontId="7" fillId="0" borderId="10" xfId="0" applyFont="1" applyBorder="1" applyAlignment="1">
      <alignment horizontal="center" readingOrder="2"/>
    </xf>
    <xf numFmtId="0" fontId="7" fillId="0" borderId="10" xfId="0" applyFont="1" applyBorder="1" applyAlignment="1">
      <alignment horizontal="center" wrapText="1" readingOrder="2"/>
    </xf>
    <xf numFmtId="0" fontId="88" fillId="28" borderId="10" xfId="0" applyFont="1" applyFill="1" applyBorder="1" applyAlignment="1">
      <alignment vertical="top" wrapText="1"/>
    </xf>
    <xf numFmtId="0" fontId="46" fillId="40" borderId="10" xfId="0" applyFont="1" applyFill="1" applyBorder="1" applyAlignment="1">
      <alignment horizontal="center" vertical="top" wrapText="1"/>
    </xf>
    <xf numFmtId="0" fontId="89" fillId="24" borderId="10" xfId="0" applyFont="1" applyFill="1" applyBorder="1" applyAlignment="1">
      <alignment horizontal="center"/>
    </xf>
    <xf numFmtId="0" fontId="89" fillId="41" borderId="10" xfId="0" applyFont="1" applyFill="1" applyBorder="1" applyAlignment="1">
      <alignment horizontal="center" vertical="top" wrapText="1" readingOrder="2"/>
    </xf>
    <xf numFmtId="0" fontId="52" fillId="41" borderId="10" xfId="0" applyFont="1" applyFill="1" applyBorder="1" applyAlignment="1">
      <alignment vertical="top" wrapText="1"/>
    </xf>
    <xf numFmtId="0" fontId="90" fillId="41" borderId="10" xfId="0" applyFont="1" applyFill="1" applyBorder="1" applyAlignment="1">
      <alignment horizontal="center" vertical="top" wrapText="1"/>
    </xf>
    <xf numFmtId="0" fontId="0" fillId="41" borderId="10" xfId="0" applyFill="1" applyBorder="1" applyAlignment="1">
      <alignment vertical="top" wrapText="1"/>
    </xf>
    <xf numFmtId="0" fontId="40" fillId="41" borderId="10" xfId="0" applyFont="1" applyFill="1" applyBorder="1" applyAlignment="1">
      <alignment vertical="top" wrapText="1"/>
    </xf>
    <xf numFmtId="0" fontId="44" fillId="41" borderId="10" xfId="0" applyFont="1" applyFill="1" applyBorder="1" applyAlignment="1">
      <alignment vertical="top" wrapText="1"/>
    </xf>
    <xf numFmtId="0" fontId="61" fillId="41" borderId="10" xfId="29" applyFont="1" applyFill="1" applyBorder="1" applyAlignment="1" applyProtection="1">
      <alignment vertical="top" wrapText="1"/>
    </xf>
    <xf numFmtId="0" fontId="9" fillId="41" borderId="10" xfId="0" applyFont="1" applyFill="1" applyBorder="1" applyAlignment="1">
      <alignment vertical="top" wrapText="1"/>
    </xf>
    <xf numFmtId="0" fontId="0" fillId="41" borderId="10" xfId="0" applyFill="1" applyBorder="1" applyAlignment="1">
      <alignment horizontal="center" vertical="top" wrapText="1"/>
    </xf>
    <xf numFmtId="0" fontId="4" fillId="41" borderId="10" xfId="29" applyFill="1" applyBorder="1" applyAlignment="1" applyProtection="1">
      <alignment vertical="top" wrapText="1"/>
    </xf>
    <xf numFmtId="0" fontId="5" fillId="41" borderId="10" xfId="0" applyFont="1" applyFill="1" applyBorder="1" applyAlignment="1">
      <alignment horizontal="center" vertical="top" wrapText="1"/>
    </xf>
    <xf numFmtId="0" fontId="4" fillId="41" borderId="10" xfId="29" applyFill="1" applyBorder="1" applyAlignment="1" applyProtection="1"/>
    <xf numFmtId="0" fontId="53" fillId="41" borderId="10" xfId="0" applyFont="1" applyFill="1" applyBorder="1" applyAlignment="1">
      <alignment vertical="top" wrapText="1"/>
    </xf>
    <xf numFmtId="0" fontId="52" fillId="41" borderId="10" xfId="0" applyFont="1" applyFill="1" applyBorder="1" applyAlignment="1">
      <alignment horizontal="center" vertical="top" wrapText="1"/>
    </xf>
    <xf numFmtId="0" fontId="59" fillId="41" borderId="10" xfId="0" applyFont="1" applyFill="1" applyBorder="1" applyAlignment="1">
      <alignment horizontal="center" vertical="top" wrapText="1"/>
    </xf>
    <xf numFmtId="0" fontId="42" fillId="41" borderId="10" xfId="0" applyFont="1" applyFill="1" applyBorder="1" applyAlignment="1">
      <alignment horizontal="center" vertical="top" wrapText="1" readingOrder="2"/>
    </xf>
    <xf numFmtId="17" fontId="47" fillId="41" borderId="10" xfId="0" applyNumberFormat="1" applyFont="1" applyFill="1" applyBorder="1" applyAlignment="1">
      <alignment horizontal="center" vertical="top" wrapText="1"/>
    </xf>
    <xf numFmtId="0" fontId="66" fillId="41" borderId="10" xfId="0" applyFont="1" applyFill="1" applyBorder="1" applyAlignment="1">
      <alignment vertical="top" wrapText="1"/>
    </xf>
    <xf numFmtId="0" fontId="49" fillId="41" borderId="10" xfId="29" applyFont="1" applyFill="1" applyBorder="1" applyAlignment="1" applyProtection="1"/>
    <xf numFmtId="49" fontId="52" fillId="41" borderId="10" xfId="0" applyNumberFormat="1" applyFont="1" applyFill="1" applyBorder="1" applyAlignment="1">
      <alignment horizontal="center" vertical="top" wrapText="1"/>
    </xf>
    <xf numFmtId="0" fontId="42" fillId="0" borderId="0" xfId="0" applyFont="1" applyBorder="1" applyAlignment="1">
      <alignment vertical="top" wrapText="1"/>
    </xf>
    <xf numFmtId="17" fontId="52" fillId="41" borderId="10" xfId="0" applyNumberFormat="1" applyFont="1" applyFill="1" applyBorder="1" applyAlignment="1">
      <alignment vertical="top" wrapText="1"/>
    </xf>
    <xf numFmtId="0" fontId="91" fillId="24" borderId="10" xfId="29" applyFont="1" applyFill="1" applyBorder="1" applyAlignment="1" applyProtection="1">
      <alignment horizontal="center" vertical="top" wrapText="1"/>
    </xf>
    <xf numFmtId="0" fontId="92" fillId="24" borderId="10" xfId="29" applyFont="1" applyFill="1" applyBorder="1" applyAlignment="1" applyProtection="1">
      <alignment horizontal="center" vertical="top" wrapText="1"/>
    </xf>
    <xf numFmtId="0" fontId="67" fillId="41" borderId="10" xfId="0" applyFont="1" applyFill="1" applyBorder="1" applyAlignment="1">
      <alignment vertical="top" wrapText="1"/>
    </xf>
    <xf numFmtId="0" fontId="82" fillId="0" borderId="10" xfId="0" applyFont="1" applyBorder="1" applyAlignment="1">
      <alignment vertical="top" wrapText="1"/>
    </xf>
    <xf numFmtId="0" fontId="4" fillId="0" borderId="0" xfId="29" applyAlignment="1" applyProtection="1">
      <alignment horizontal="right" vertical="center" readingOrder="2"/>
    </xf>
    <xf numFmtId="0" fontId="93" fillId="41" borderId="10" xfId="0" applyFont="1" applyFill="1" applyBorder="1" applyAlignment="1">
      <alignment horizontal="right" vertical="top" wrapText="1"/>
    </xf>
    <xf numFmtId="0" fontId="40" fillId="28" borderId="0" xfId="0" applyFont="1" applyFill="1" applyAlignment="1">
      <alignment vertical="top" wrapText="1" readingOrder="2"/>
    </xf>
    <xf numFmtId="0" fontId="4" fillId="0" borderId="0" xfId="29" applyAlignment="1" applyProtection="1"/>
    <xf numFmtId="0" fontId="94" fillId="0" borderId="10" xfId="0" applyFont="1" applyBorder="1" applyAlignment="1">
      <alignment vertical="center"/>
    </xf>
    <xf numFmtId="49" fontId="6" fillId="39" borderId="10" xfId="20" applyNumberFormat="1" applyFont="1" applyFill="1" applyBorder="1" applyAlignment="1">
      <alignment horizontal="right" vertical="center" wrapText="1"/>
    </xf>
    <xf numFmtId="0" fontId="95" fillId="0" borderId="10" xfId="0" applyFont="1" applyBorder="1" applyAlignment="1">
      <alignment vertical="center"/>
    </xf>
    <xf numFmtId="0" fontId="95" fillId="0" borderId="10" xfId="0" applyFont="1" applyBorder="1" applyAlignment="1">
      <alignment horizontal="center" vertical="center"/>
    </xf>
    <xf numFmtId="0" fontId="11" fillId="42" borderId="10" xfId="0" applyFont="1" applyFill="1" applyBorder="1" applyAlignment="1">
      <alignment vertical="top" wrapText="1" readingOrder="2"/>
    </xf>
    <xf numFmtId="0" fontId="67" fillId="42" borderId="10" xfId="0" applyFont="1" applyFill="1" applyBorder="1" applyAlignment="1">
      <alignment vertical="top" wrapText="1"/>
    </xf>
    <xf numFmtId="0" fontId="96" fillId="42" borderId="10" xfId="0" applyFont="1" applyFill="1" applyBorder="1" applyAlignment="1">
      <alignment vertical="top" wrapText="1" readingOrder="2"/>
    </xf>
    <xf numFmtId="0" fontId="96" fillId="42" borderId="10" xfId="0" applyFont="1" applyFill="1" applyBorder="1" applyAlignment="1">
      <alignment horizontal="center" vertical="top" wrapText="1" readingOrder="2"/>
    </xf>
    <xf numFmtId="0" fontId="97" fillId="42" borderId="10" xfId="0" applyFont="1" applyFill="1" applyBorder="1" applyAlignment="1">
      <alignment vertical="top" wrapText="1"/>
    </xf>
    <xf numFmtId="0" fontId="67" fillId="0" borderId="13" xfId="0" applyFont="1" applyBorder="1" applyAlignment="1">
      <alignment vertical="top" wrapText="1"/>
    </xf>
    <xf numFmtId="0" fontId="98" fillId="0" borderId="10" xfId="0" applyFont="1" applyBorder="1"/>
    <xf numFmtId="0" fontId="40" fillId="28" borderId="10" xfId="0" applyFont="1" applyFill="1" applyBorder="1" applyAlignment="1">
      <alignment vertical="top" wrapText="1" readingOrder="2"/>
    </xf>
    <xf numFmtId="0" fontId="73" fillId="0" borderId="14" xfId="29" applyFont="1" applyBorder="1" applyAlignment="1" applyProtection="1">
      <alignment vertical="top" wrapText="1" readingOrder="2"/>
    </xf>
    <xf numFmtId="0" fontId="67" fillId="0" borderId="14" xfId="0" applyFont="1" applyBorder="1" applyAlignment="1">
      <alignment vertical="top" wrapText="1"/>
    </xf>
    <xf numFmtId="0" fontId="67" fillId="0" borderId="15" xfId="0" applyFont="1" applyBorder="1" applyAlignment="1">
      <alignment vertical="top" wrapText="1"/>
    </xf>
    <xf numFmtId="0" fontId="39" fillId="0" borderId="16" xfId="0" applyFont="1" applyBorder="1" applyAlignment="1">
      <alignment horizontal="center" vertical="top" wrapText="1" readingOrder="2"/>
    </xf>
    <xf numFmtId="0" fontId="67" fillId="0" borderId="16" xfId="0" applyFont="1" applyBorder="1" applyAlignment="1">
      <alignment horizontal="center" vertical="top" wrapText="1"/>
    </xf>
    <xf numFmtId="0" fontId="67" fillId="0" borderId="17" xfId="0" applyFont="1" applyBorder="1" applyAlignment="1">
      <alignment horizontal="center" vertical="top" wrapText="1"/>
    </xf>
    <xf numFmtId="0" fontId="4" fillId="41" borderId="10" xfId="29" applyFill="1" applyBorder="1" applyAlignment="1" applyProtection="1">
      <alignment vertical="top" wrapText="1" readingOrder="2"/>
    </xf>
    <xf numFmtId="0" fontId="39" fillId="41" borderId="10" xfId="0" applyFont="1" applyFill="1" applyBorder="1" applyAlignment="1">
      <alignment vertical="top" wrapText="1"/>
    </xf>
    <xf numFmtId="0" fontId="7" fillId="43" borderId="10" xfId="0" applyFont="1" applyFill="1" applyBorder="1" applyAlignment="1">
      <alignment horizontal="center" readingOrder="2"/>
    </xf>
    <xf numFmtId="0" fontId="7" fillId="43" borderId="10" xfId="0" applyFont="1" applyFill="1" applyBorder="1" applyAlignment="1">
      <alignment horizontal="center" vertical="top" wrapText="1" readingOrder="2"/>
    </xf>
    <xf numFmtId="0" fontId="7" fillId="43" borderId="10" xfId="0" applyFont="1" applyFill="1" applyBorder="1" applyAlignment="1">
      <alignment vertical="top" wrapText="1" readingOrder="2"/>
    </xf>
    <xf numFmtId="0" fontId="67" fillId="43" borderId="10" xfId="0" applyFont="1" applyFill="1" applyBorder="1" applyAlignment="1">
      <alignment vertical="top" wrapText="1"/>
    </xf>
    <xf numFmtId="0" fontId="7" fillId="41" borderId="10" xfId="0" applyFont="1" applyFill="1" applyBorder="1" applyAlignment="1">
      <alignment horizontal="center" vertical="top" wrapText="1" readingOrder="2"/>
    </xf>
    <xf numFmtId="0" fontId="7" fillId="41" borderId="10" xfId="0" applyFont="1" applyFill="1" applyBorder="1" applyAlignment="1">
      <alignment vertical="top" wrapText="1" readingOrder="2"/>
    </xf>
    <xf numFmtId="0" fontId="11" fillId="44" borderId="10" xfId="0" applyFont="1" applyFill="1" applyBorder="1" applyAlignment="1">
      <alignment vertical="top" wrapText="1" readingOrder="2"/>
    </xf>
    <xf numFmtId="0" fontId="80" fillId="44" borderId="10" xfId="0" applyFont="1" applyFill="1" applyBorder="1" applyAlignment="1">
      <alignment horizontal="center" vertical="top" wrapText="1" readingOrder="2"/>
    </xf>
    <xf numFmtId="0" fontId="19" fillId="44" borderId="10" xfId="0" applyFont="1" applyFill="1" applyBorder="1" applyAlignment="1">
      <alignment horizontal="center" vertical="top" wrapText="1" readingOrder="2"/>
    </xf>
    <xf numFmtId="0" fontId="18" fillId="44" borderId="10" xfId="0" applyFont="1" applyFill="1" applyBorder="1" applyAlignment="1">
      <alignment horizontal="center" vertical="top" wrapText="1" readingOrder="2"/>
    </xf>
    <xf numFmtId="0" fontId="11" fillId="44" borderId="10" xfId="0" applyFont="1" applyFill="1" applyBorder="1" applyAlignment="1">
      <alignment horizontal="center" vertical="top" wrapText="1" readingOrder="2"/>
    </xf>
    <xf numFmtId="0" fontId="67" fillId="44" borderId="10" xfId="0" applyFont="1" applyFill="1" applyBorder="1" applyAlignment="1">
      <alignment vertical="top" wrapText="1"/>
    </xf>
    <xf numFmtId="0" fontId="79" fillId="44" borderId="10" xfId="0" applyFont="1" applyFill="1" applyBorder="1" applyAlignment="1">
      <alignment horizontal="center" vertical="top" wrapText="1" readingOrder="2"/>
    </xf>
    <xf numFmtId="0" fontId="11" fillId="44" borderId="0" xfId="0" applyFont="1" applyFill="1" applyBorder="1" applyAlignment="1">
      <alignment vertical="top" wrapText="1" readingOrder="2"/>
    </xf>
    <xf numFmtId="0" fontId="19" fillId="44" borderId="10" xfId="0" applyFont="1" applyFill="1" applyBorder="1" applyAlignment="1">
      <alignment vertical="top" wrapText="1" readingOrder="2"/>
    </xf>
    <xf numFmtId="0" fontId="78" fillId="44" borderId="10" xfId="0" applyFont="1" applyFill="1" applyBorder="1" applyAlignment="1">
      <alignment horizontal="center" vertical="top" wrapText="1" readingOrder="2"/>
    </xf>
    <xf numFmtId="0" fontId="11" fillId="44" borderId="10" xfId="0" applyFont="1" applyFill="1" applyBorder="1" applyAlignment="1">
      <alignment horizontal="left" vertical="top" wrapText="1" readingOrder="2"/>
    </xf>
    <xf numFmtId="0" fontId="81" fillId="44" borderId="10" xfId="0" applyFont="1" applyFill="1" applyBorder="1" applyAlignment="1">
      <alignment horizontal="right" readingOrder="2"/>
    </xf>
    <xf numFmtId="49" fontId="5" fillId="39" borderId="10" xfId="20" applyNumberFormat="1" applyFont="1" applyFill="1" applyBorder="1" applyAlignment="1">
      <alignment horizontal="right" vertical="center" wrapText="1"/>
    </xf>
    <xf numFmtId="0" fontId="99" fillId="0" borderId="10" xfId="0" applyFont="1" applyBorder="1" applyAlignment="1">
      <alignment vertical="center"/>
    </xf>
    <xf numFmtId="0" fontId="99" fillId="0" borderId="10" xfId="0" applyFont="1" applyBorder="1" applyAlignment="1">
      <alignment horizontal="center" vertical="center"/>
    </xf>
    <xf numFmtId="0" fontId="99" fillId="0" borderId="10" xfId="0" applyFont="1" applyBorder="1"/>
    <xf numFmtId="0" fontId="71" fillId="28" borderId="10" xfId="0" applyFont="1" applyFill="1" applyBorder="1" applyAlignment="1">
      <alignment vertical="top" wrapText="1"/>
    </xf>
    <xf numFmtId="0" fontId="71" fillId="26" borderId="10" xfId="0" applyFont="1" applyFill="1" applyBorder="1" applyAlignment="1">
      <alignment vertical="top" wrapText="1"/>
    </xf>
    <xf numFmtId="0" fontId="75" fillId="44" borderId="10" xfId="0" applyFont="1" applyFill="1" applyBorder="1" applyAlignment="1">
      <alignment horizontal="center" vertical="top" wrapText="1" readingOrder="2"/>
    </xf>
    <xf numFmtId="164" fontId="11" fillId="44" borderId="10" xfId="19" applyFont="1" applyFill="1" applyBorder="1" applyAlignment="1">
      <alignment horizontal="center" vertical="top" wrapText="1" readingOrder="2"/>
    </xf>
    <xf numFmtId="0" fontId="67" fillId="44" borderId="10" xfId="0" applyFont="1" applyFill="1" applyBorder="1" applyAlignment="1">
      <alignment vertical="top" wrapText="1" readingOrder="2"/>
    </xf>
    <xf numFmtId="0" fontId="68" fillId="44" borderId="10" xfId="0" applyFont="1" applyFill="1" applyBorder="1" applyAlignment="1">
      <alignment horizontal="center" vertical="top" wrapText="1" readingOrder="2"/>
    </xf>
    <xf numFmtId="0" fontId="39" fillId="44" borderId="10" xfId="0" applyFont="1" applyFill="1" applyBorder="1" applyAlignment="1">
      <alignment vertical="top" wrapText="1"/>
    </xf>
    <xf numFmtId="0" fontId="17" fillId="44" borderId="10" xfId="0" applyFont="1" applyFill="1" applyBorder="1" applyAlignment="1">
      <alignment vertical="top" wrapText="1" readingOrder="2"/>
    </xf>
    <xf numFmtId="0" fontId="37" fillId="44" borderId="10" xfId="0" applyFont="1" applyFill="1" applyBorder="1" applyAlignment="1">
      <alignment vertical="top" wrapText="1" readingOrder="2"/>
    </xf>
    <xf numFmtId="0" fontId="69" fillId="44" borderId="10" xfId="0" applyFont="1" applyFill="1" applyBorder="1" applyAlignment="1">
      <alignment vertical="top" wrapText="1"/>
    </xf>
    <xf numFmtId="0" fontId="72" fillId="44" borderId="10" xfId="0" applyFont="1" applyFill="1" applyBorder="1" applyAlignment="1">
      <alignment horizontal="center" vertical="top" wrapText="1"/>
    </xf>
    <xf numFmtId="0" fontId="74" fillId="44" borderId="10" xfId="0" applyFont="1" applyFill="1" applyBorder="1" applyAlignment="1">
      <alignment vertical="top" wrapText="1"/>
    </xf>
    <xf numFmtId="0" fontId="81" fillId="44" borderId="10" xfId="0" applyFont="1" applyFill="1" applyBorder="1" applyAlignment="1">
      <alignment readingOrder="2"/>
    </xf>
    <xf numFmtId="0" fontId="82" fillId="44" borderId="10" xfId="0" applyFont="1" applyFill="1" applyBorder="1" applyAlignment="1">
      <alignment vertical="top" wrapText="1"/>
    </xf>
    <xf numFmtId="0" fontId="67" fillId="44" borderId="14" xfId="0" applyFont="1" applyFill="1" applyBorder="1" applyAlignment="1">
      <alignment vertical="top" wrapText="1" readingOrder="2"/>
    </xf>
    <xf numFmtId="0" fontId="68" fillId="44" borderId="16" xfId="0" applyFont="1" applyFill="1" applyBorder="1" applyAlignment="1">
      <alignment horizontal="center" vertical="top" wrapText="1" readingOrder="2"/>
    </xf>
    <xf numFmtId="0" fontId="19" fillId="28" borderId="10" xfId="21" applyFont="1" applyFill="1" applyBorder="1" applyAlignment="1">
      <alignment vertical="top" wrapText="1" readingOrder="2"/>
    </xf>
    <xf numFmtId="0" fontId="10" fillId="0" borderId="0" xfId="0" applyFont="1" applyBorder="1" applyAlignment="1">
      <alignment horizontal="center" vertical="top" wrapText="1" readingOrder="2"/>
    </xf>
    <xf numFmtId="0" fontId="11" fillId="42" borderId="12" xfId="0" applyFont="1" applyFill="1" applyBorder="1" applyAlignment="1">
      <alignment vertical="top" wrapText="1" readingOrder="2"/>
    </xf>
    <xf numFmtId="0" fontId="7" fillId="43" borderId="0" xfId="0" applyFont="1" applyFill="1" applyBorder="1" applyAlignment="1">
      <alignment horizontal="center" vertical="top" wrapText="1" readingOrder="2"/>
    </xf>
    <xf numFmtId="0" fontId="99" fillId="0" borderId="0" xfId="0" applyFont="1" applyBorder="1"/>
    <xf numFmtId="0" fontId="70" fillId="44" borderId="16" xfId="0" applyFont="1" applyFill="1" applyBorder="1" applyAlignment="1">
      <alignment horizontal="center" vertical="top" wrapText="1" readingOrder="2"/>
    </xf>
    <xf numFmtId="0" fontId="78" fillId="44" borderId="12" xfId="0" applyFont="1" applyFill="1" applyBorder="1" applyAlignment="1">
      <alignment horizontal="center" vertical="top" wrapText="1" readingOrder="2"/>
    </xf>
    <xf numFmtId="0" fontId="78" fillId="42" borderId="12" xfId="0" applyFont="1" applyFill="1" applyBorder="1" applyAlignment="1">
      <alignment horizontal="center" vertical="top" wrapText="1" readingOrder="2"/>
    </xf>
    <xf numFmtId="0" fontId="38" fillId="44" borderId="10" xfId="0" applyFont="1" applyFill="1" applyBorder="1" applyAlignment="1">
      <alignment vertical="top" wrapText="1" readingOrder="2"/>
    </xf>
    <xf numFmtId="0" fontId="39" fillId="45" borderId="10" xfId="0" applyFont="1" applyFill="1" applyBorder="1" applyAlignment="1">
      <alignment vertical="center"/>
    </xf>
    <xf numFmtId="0" fontId="100" fillId="45" borderId="10" xfId="0" applyFont="1" applyFill="1" applyBorder="1" applyAlignment="1">
      <alignment vertical="center"/>
    </xf>
    <xf numFmtId="0" fontId="87" fillId="45" borderId="0" xfId="0" applyFont="1" applyFill="1" applyBorder="1"/>
    <xf numFmtId="0" fontId="83" fillId="0" borderId="0" xfId="0" applyFont="1"/>
  </cellXfs>
  <cellStyles count="47">
    <cellStyle name="20% - הדגשה1" xfId="1" builtinId="30" customBuiltin="1"/>
    <cellStyle name="20% - הדגשה2" xfId="2" builtinId="34" customBuiltin="1"/>
    <cellStyle name="20% - הדגשה3" xfId="3" builtinId="38" customBuiltin="1"/>
    <cellStyle name="20% - הדגשה4" xfId="4" builtinId="42" customBuiltin="1"/>
    <cellStyle name="20% - הדגשה5" xfId="5" builtinId="46" customBuiltin="1"/>
    <cellStyle name="20% - הדגשה6" xfId="6" builtinId="50" customBuiltin="1"/>
    <cellStyle name="40% - הדגשה1" xfId="7" builtinId="31" customBuiltin="1"/>
    <cellStyle name="40% - הדגשה2" xfId="8" builtinId="35" customBuiltin="1"/>
    <cellStyle name="40% - הדגשה3" xfId="9" builtinId="39" customBuiltin="1"/>
    <cellStyle name="40% - הדגשה4" xfId="10" builtinId="43" customBuiltin="1"/>
    <cellStyle name="40% - הדגשה5" xfId="11" builtinId="47" customBuiltin="1"/>
    <cellStyle name="40% - הדגשה6" xfId="12" builtinId="51" customBuiltin="1"/>
    <cellStyle name="60% - הדגשה1" xfId="13" builtinId="32" customBuiltin="1"/>
    <cellStyle name="60% - הדגשה2" xfId="14" builtinId="36" customBuiltin="1"/>
    <cellStyle name="60% - הדגשה3" xfId="15" builtinId="40" customBuiltin="1"/>
    <cellStyle name="60% - הדגשה4" xfId="16" builtinId="44" customBuiltin="1"/>
    <cellStyle name="60% - הדגשה5" xfId="17" builtinId="48" customBuiltin="1"/>
    <cellStyle name="60% - הדגשה6" xfId="18" builtinId="52" customBuiltin="1"/>
    <cellStyle name="Comma" xfId="19" builtinId="3"/>
    <cellStyle name="Normal" xfId="0" builtinId="0"/>
    <cellStyle name="Normal 2" xfId="20"/>
    <cellStyle name="Normal_כל הפנימיות" xfId="21"/>
    <cellStyle name="Percent" xfId="22" builtinId="5"/>
    <cellStyle name="הדגשה1" xfId="23" builtinId="29" customBuiltin="1"/>
    <cellStyle name="הדגשה2" xfId="24" builtinId="33" customBuiltin="1"/>
    <cellStyle name="הדגשה3" xfId="25" builtinId="37" customBuiltin="1"/>
    <cellStyle name="הדגשה4" xfId="26" builtinId="41" customBuiltin="1"/>
    <cellStyle name="הדגשה5" xfId="27" builtinId="45" customBuiltin="1"/>
    <cellStyle name="הדגשה6" xfId="28" builtinId="49" customBuiltin="1"/>
    <cellStyle name="היפר-קישור" xfId="29" builtinId="8"/>
    <cellStyle name="הערה" xfId="30" builtinId="10" customBuiltin="1"/>
    <cellStyle name="חישוב" xfId="31" builtinId="22" customBuiltin="1"/>
    <cellStyle name="טוב" xfId="32" builtinId="26" customBuiltin="1"/>
    <cellStyle name="טקסט אזהרה" xfId="33" builtinId="11" customBuiltin="1"/>
    <cellStyle name="טקסט הסברי" xfId="34" builtinId="53" customBuiltin="1"/>
    <cellStyle name="כותרת" xfId="35" builtinId="15" customBuiltin="1"/>
    <cellStyle name="כותרת 1" xfId="36" builtinId="16" customBuiltin="1"/>
    <cellStyle name="כותרת 2" xfId="37" builtinId="17" customBuiltin="1"/>
    <cellStyle name="כותרת 3" xfId="38" builtinId="18" customBuiltin="1"/>
    <cellStyle name="כותרת 4" xfId="39" builtinId="19" customBuiltin="1"/>
    <cellStyle name="ניטראלי" xfId="40" builtinId="28" customBuiltin="1"/>
    <cellStyle name="סה&quot;כ" xfId="41" builtinId="25" customBuiltin="1"/>
    <cellStyle name="פלט" xfId="42" builtinId="21" customBuiltin="1"/>
    <cellStyle name="קלט" xfId="43" builtinId="20" customBuiltin="1"/>
    <cellStyle name="רע" xfId="44" builtinId="27" customBuiltin="1"/>
    <cellStyle name="תא מסומן" xfId="45" builtinId="23" customBuiltin="1"/>
    <cellStyle name="תא מקושר" xfId="46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rubi@dolev4u.org.il" TargetMode="External"/><Relationship Id="rId18" Type="http://schemas.openxmlformats.org/officeDocument/2006/relationships/hyperlink" Target="mailto:achuzatsara@achuzatsara.org.il" TargetMode="External"/><Relationship Id="rId26" Type="http://schemas.openxmlformats.org/officeDocument/2006/relationships/hyperlink" Target="mailto:michalshell@dys-yeladim.com" TargetMode="External"/><Relationship Id="rId39" Type="http://schemas.openxmlformats.org/officeDocument/2006/relationships/hyperlink" Target="mailto:khald_wal@hotmail.com" TargetMode="External"/><Relationship Id="rId21" Type="http://schemas.openxmlformats.org/officeDocument/2006/relationships/hyperlink" Target="mailto:mangal_d@mail.tel-aviv.gov.il" TargetMode="External"/><Relationship Id="rId34" Type="http://schemas.openxmlformats.org/officeDocument/2006/relationships/hyperlink" Target="mailto:revital37@gmail.com" TargetMode="External"/><Relationship Id="rId42" Type="http://schemas.openxmlformats.org/officeDocument/2006/relationships/hyperlink" Target="mailto:amiram@amit.org.il" TargetMode="External"/><Relationship Id="rId47" Type="http://schemas.openxmlformats.org/officeDocument/2006/relationships/hyperlink" Target="mailto:arazim@dys-yeladim.com" TargetMode="External"/><Relationship Id="rId50" Type="http://schemas.openxmlformats.org/officeDocument/2006/relationships/hyperlink" Target="mailto:contact@tokayer.net" TargetMode="External"/><Relationship Id="rId55" Type="http://schemas.openxmlformats.org/officeDocument/2006/relationships/hyperlink" Target="mailto:meird89@walla.co.il" TargetMode="External"/><Relationship Id="rId63" Type="http://schemas.openxmlformats.org/officeDocument/2006/relationships/hyperlink" Target="mailto:gaya@etgarimpro.co.il" TargetMode="External"/><Relationship Id="rId68" Type="http://schemas.openxmlformats.org/officeDocument/2006/relationships/hyperlink" Target="mailto:yby4040@gmail.com" TargetMode="External"/><Relationship Id="rId76" Type="http://schemas.openxmlformats.org/officeDocument/2006/relationships/hyperlink" Target="mailto:haim.m@b-e.org.il" TargetMode="External"/><Relationship Id="rId84" Type="http://schemas.openxmlformats.org/officeDocument/2006/relationships/hyperlink" Target="mailto:beitenunfo@gmail.com" TargetMode="External"/><Relationship Id="rId89" Type="http://schemas.openxmlformats.org/officeDocument/2006/relationships/printerSettings" Target="../printerSettings/printerSettings2.bin"/><Relationship Id="rId7" Type="http://schemas.openxmlformats.org/officeDocument/2006/relationships/hyperlink" Target="mailto:amsa8@walla.com" TargetMode="External"/><Relationship Id="rId71" Type="http://schemas.openxmlformats.org/officeDocument/2006/relationships/hyperlink" Target="mailto:beit-omer@etgarimpro.co.il" TargetMode="External"/><Relationship Id="rId2" Type="http://schemas.openxmlformats.org/officeDocument/2006/relationships/hyperlink" Target="mailto:motti@amit.org.il" TargetMode="External"/><Relationship Id="rId16" Type="http://schemas.openxmlformats.org/officeDocument/2006/relationships/hyperlink" Target="mailto:mnsourm@gmail.com" TargetMode="External"/><Relationship Id="rId29" Type="http://schemas.openxmlformats.org/officeDocument/2006/relationships/hyperlink" Target="mailto:avram10@gmail.com" TargetMode="External"/><Relationship Id="rId11" Type="http://schemas.openxmlformats.org/officeDocument/2006/relationships/hyperlink" Target="mailto:ofri@kamah.org.il" TargetMode="External"/><Relationship Id="rId24" Type="http://schemas.openxmlformats.org/officeDocument/2006/relationships/hyperlink" Target="mailto:saras_neveeliashiv@dys-yeladim.com" TargetMode="External"/><Relationship Id="rId32" Type="http://schemas.openxmlformats.org/officeDocument/2006/relationships/hyperlink" Target="mailto:zeev@wizo-hadassim.org.il" TargetMode="External"/><Relationship Id="rId37" Type="http://schemas.openxmlformats.org/officeDocument/2006/relationships/hyperlink" Target="mailto:861150@gmail.com" TargetMode="External"/><Relationship Id="rId40" Type="http://schemas.openxmlformats.org/officeDocument/2006/relationships/hyperlink" Target="mailto:abodawd88@yahoo.com" TargetMode="External"/><Relationship Id="rId45" Type="http://schemas.openxmlformats.org/officeDocument/2006/relationships/hyperlink" Target="mailto:kh1@neto.net.il" TargetMode="External"/><Relationship Id="rId53" Type="http://schemas.openxmlformats.org/officeDocument/2006/relationships/hyperlink" Target="mailto:arfad1@hotmail.com" TargetMode="External"/><Relationship Id="rId58" Type="http://schemas.openxmlformats.org/officeDocument/2006/relationships/hyperlink" Target="mailto:shacharfro@gmail.com" TargetMode="External"/><Relationship Id="rId66" Type="http://schemas.openxmlformats.org/officeDocument/2006/relationships/hyperlink" Target="mailto:oel.asher@012.net.il" TargetMode="External"/><Relationship Id="rId74" Type="http://schemas.openxmlformats.org/officeDocument/2006/relationships/hyperlink" Target="mailto:ohr.ledavid@gmail.com" TargetMode="External"/><Relationship Id="rId79" Type="http://schemas.openxmlformats.org/officeDocument/2006/relationships/hyperlink" Target="mailto:MEN1@NETVISIOM.NET.IL" TargetMode="External"/><Relationship Id="rId87" Type="http://schemas.openxmlformats.org/officeDocument/2006/relationships/hyperlink" Target="mailto:yaemunah@gmail.com" TargetMode="External"/><Relationship Id="rId5" Type="http://schemas.openxmlformats.org/officeDocument/2006/relationships/hyperlink" Target="mailto:kedma1@bezeqint.net" TargetMode="External"/><Relationship Id="rId61" Type="http://schemas.openxmlformats.org/officeDocument/2006/relationships/hyperlink" Target="mailto:netanel@haogen.org" TargetMode="External"/><Relationship Id="rId82" Type="http://schemas.openxmlformats.org/officeDocument/2006/relationships/hyperlink" Target="mailto:HB-achuza-hfa-S@kishurim.k12.il" TargetMode="External"/><Relationship Id="rId90" Type="http://schemas.openxmlformats.org/officeDocument/2006/relationships/vmlDrawing" Target="../drawings/vmlDrawing1.vml"/><Relationship Id="rId19" Type="http://schemas.openxmlformats.org/officeDocument/2006/relationships/hyperlink" Target="mailto:mazkfar@walla.com" TargetMode="External"/><Relationship Id="rId14" Type="http://schemas.openxmlformats.org/officeDocument/2006/relationships/hyperlink" Target="mailto:dudu.weger@nevehanna.org" TargetMode="External"/><Relationship Id="rId22" Type="http://schemas.openxmlformats.org/officeDocument/2006/relationships/hyperlink" Target="mailto:mangal_d@mail.tel-aviv.gov.il" TargetMode="External"/><Relationship Id="rId27" Type="http://schemas.openxmlformats.org/officeDocument/2006/relationships/hyperlink" Target="mailto:doritl_beittaf@dys-yeladim.com" TargetMode="External"/><Relationship Id="rId30" Type="http://schemas.openxmlformats.org/officeDocument/2006/relationships/hyperlink" Target="mailto:mattir@SOSCHILDREN.ORG.IL" TargetMode="External"/><Relationship Id="rId35" Type="http://schemas.openxmlformats.org/officeDocument/2006/relationships/hyperlink" Target="mailto:mangal_d@mail.tel-aviv.gov.il" TargetMode="External"/><Relationship Id="rId43" Type="http://schemas.openxmlformats.org/officeDocument/2006/relationships/hyperlink" Target="mailto:yafagil@walla.com" TargetMode="External"/><Relationship Id="rId48" Type="http://schemas.openxmlformats.org/officeDocument/2006/relationships/hyperlink" Target="mailto:bbmazkirut@bezeqint.net" TargetMode="External"/><Relationship Id="rId56" Type="http://schemas.openxmlformats.org/officeDocument/2006/relationships/hyperlink" Target="mailto:orhapnina3@orange.net.il" TargetMode="External"/><Relationship Id="rId64" Type="http://schemas.openxmlformats.org/officeDocument/2006/relationships/hyperlink" Target="mailto:arfad1@hotmail.com" TargetMode="External"/><Relationship Id="rId69" Type="http://schemas.openxmlformats.org/officeDocument/2006/relationships/hyperlink" Target="mailto:qamar.n11@gmail.com" TargetMode="External"/><Relationship Id="rId77" Type="http://schemas.openxmlformats.org/officeDocument/2006/relationships/hyperlink" Target="mailto:ronen.n@b-e.org.il" TargetMode="External"/><Relationship Id="rId8" Type="http://schemas.openxmlformats.org/officeDocument/2006/relationships/hyperlink" Target="mailto:yehuda@elazraki.org.il" TargetMode="External"/><Relationship Id="rId51" Type="http://schemas.openxmlformats.org/officeDocument/2006/relationships/hyperlink" Target="mailto:ohad.shafrir@gmail.com" TargetMode="External"/><Relationship Id="rId72" Type="http://schemas.openxmlformats.org/officeDocument/2006/relationships/hyperlink" Target="mailto:ir@shtilim.org" TargetMode="External"/><Relationship Id="rId80" Type="http://schemas.openxmlformats.org/officeDocument/2006/relationships/hyperlink" Target="mailto:ibrahim_nashashibi@yahoo.com" TargetMode="External"/><Relationship Id="rId85" Type="http://schemas.openxmlformats.org/officeDocument/2006/relationships/hyperlink" Target="mailto:mazkiroot.ahava@gmail.com" TargetMode="External"/><Relationship Id="rId3" Type="http://schemas.openxmlformats.org/officeDocument/2006/relationships/hyperlink" Target="mailto:gabiko@mishan.co.il" TargetMode="External"/><Relationship Id="rId12" Type="http://schemas.openxmlformats.org/officeDocument/2006/relationships/hyperlink" Target="mailto:merkaz12@gmail.com" TargetMode="External"/><Relationship Id="rId17" Type="http://schemas.openxmlformats.org/officeDocument/2006/relationships/hyperlink" Target="mailto:shem.tov@012.net.il" TargetMode="External"/><Relationship Id="rId25" Type="http://schemas.openxmlformats.org/officeDocument/2006/relationships/hyperlink" Target="mailto:nevehadar@dys-yeladim.com" TargetMode="External"/><Relationship Id="rId33" Type="http://schemas.openxmlformats.org/officeDocument/2006/relationships/hyperlink" Target="mailto:ilana.tischler@gmail.com" TargetMode="External"/><Relationship Id="rId38" Type="http://schemas.openxmlformats.org/officeDocument/2006/relationships/hyperlink" Target="mailto:206847@gmail.com%20%20&#1513;&#1500;%20&#1493;&#1497;&#1505;&#1501;" TargetMode="External"/><Relationship Id="rId46" Type="http://schemas.openxmlformats.org/officeDocument/2006/relationships/hyperlink" Target="mailto:kh1@neto.net.il" TargetMode="External"/><Relationship Id="rId59" Type="http://schemas.openxmlformats.org/officeDocument/2006/relationships/hyperlink" Target="mailto:ronit.shoval@gmail.com" TargetMode="External"/><Relationship Id="rId67" Type="http://schemas.openxmlformats.org/officeDocument/2006/relationships/hyperlink" Target="mailto:beit_mazor@walla.co.il" TargetMode="External"/><Relationship Id="rId20" Type="http://schemas.openxmlformats.org/officeDocument/2006/relationships/hyperlink" Target="mailto:berger_b@mail.tel-aviv.gov.il" TargetMode="External"/><Relationship Id="rId41" Type="http://schemas.openxmlformats.org/officeDocument/2006/relationships/hyperlink" Target="mailto:el-anwar-2001@hotmail.com" TargetMode="External"/><Relationship Id="rId54" Type="http://schemas.openxmlformats.org/officeDocument/2006/relationships/hyperlink" Target="mailto:jerusalem@cvog.org" TargetMode="External"/><Relationship Id="rId62" Type="http://schemas.openxmlformats.org/officeDocument/2006/relationships/hyperlink" Target="mailto:Oel.asher@012.net.il" TargetMode="External"/><Relationship Id="rId70" Type="http://schemas.openxmlformats.org/officeDocument/2006/relationships/hyperlink" Target="mailto:shahar@shahar.org.il" TargetMode="External"/><Relationship Id="rId75" Type="http://schemas.openxmlformats.org/officeDocument/2006/relationships/hyperlink" Target="mailto:nfatina@gmail.com" TargetMode="External"/><Relationship Id="rId83" Type="http://schemas.openxmlformats.org/officeDocument/2006/relationships/hyperlink" Target="mailto:yardenanof@WALLA.CO.IL" TargetMode="External"/><Relationship Id="rId88" Type="http://schemas.openxmlformats.org/officeDocument/2006/relationships/hyperlink" Target="mailto:sheri.yashfe@gmail.com" TargetMode="External"/><Relationship Id="rId91" Type="http://schemas.openxmlformats.org/officeDocument/2006/relationships/comments" Target="../comments1.xml"/><Relationship Id="rId1" Type="http://schemas.openxmlformats.org/officeDocument/2006/relationships/hyperlink" Target="mailto:gomanazamel@gmail.com" TargetMode="External"/><Relationship Id="rId6" Type="http://schemas.openxmlformats.org/officeDocument/2006/relationships/hyperlink" Target="mailto:darche_shalom@012.net.il" TargetMode="External"/><Relationship Id="rId15" Type="http://schemas.openxmlformats.org/officeDocument/2006/relationships/hyperlink" Target="mailto:megadim1@bezeqint.net" TargetMode="External"/><Relationship Id="rId23" Type="http://schemas.openxmlformats.org/officeDocument/2006/relationships/hyperlink" Target="mailto:moran_segev11@walla.com" TargetMode="External"/><Relationship Id="rId28" Type="http://schemas.openxmlformats.org/officeDocument/2006/relationships/hyperlink" Target="mailto:orsimcha@gmail.com" TargetMode="External"/><Relationship Id="rId36" Type="http://schemas.openxmlformats.org/officeDocument/2006/relationships/hyperlink" Target="mailto:Hajajya@gmail.com" TargetMode="External"/><Relationship Id="rId49" Type="http://schemas.openxmlformats.org/officeDocument/2006/relationships/hyperlink" Target="mailto:s5261090@netvision.net.il" TargetMode="External"/><Relationship Id="rId57" Type="http://schemas.openxmlformats.org/officeDocument/2006/relationships/hyperlink" Target="mailto:arfad1@hotmail.com" TargetMode="External"/><Relationship Id="rId10" Type="http://schemas.openxmlformats.org/officeDocument/2006/relationships/hyperlink" Target="mailto:elaml@014.net.il" TargetMode="External"/><Relationship Id="rId31" Type="http://schemas.openxmlformats.org/officeDocument/2006/relationships/hyperlink" Target="mailto:danip@adanim.org" TargetMode="External"/><Relationship Id="rId44" Type="http://schemas.openxmlformats.org/officeDocument/2006/relationships/hyperlink" Target="mailto:hay1200@walla.com" TargetMode="External"/><Relationship Id="rId52" Type="http://schemas.openxmlformats.org/officeDocument/2006/relationships/hyperlink" Target="mailto:ibrahim_nashashibi@yahoo.com" TargetMode="External"/><Relationship Id="rId60" Type="http://schemas.openxmlformats.org/officeDocument/2006/relationships/hyperlink" Target="mailto:shahar@shahar.org.il" TargetMode="External"/><Relationship Id="rId65" Type="http://schemas.openxmlformats.org/officeDocument/2006/relationships/hyperlink" Target="mailto:ol77777@walla.com" TargetMode="External"/><Relationship Id="rId73" Type="http://schemas.openxmlformats.org/officeDocument/2006/relationships/hyperlink" Target="mailto:el-rawad-2013@hotmail.com" TargetMode="External"/><Relationship Id="rId78" Type="http://schemas.openxmlformats.org/officeDocument/2006/relationships/hyperlink" Target="mailto:zmzm555@gmail.com" TargetMode="External"/><Relationship Id="rId81" Type="http://schemas.openxmlformats.org/officeDocument/2006/relationships/hyperlink" Target="mailto:850646@gamil.com" TargetMode="External"/><Relationship Id="rId86" Type="http://schemas.openxmlformats.org/officeDocument/2006/relationships/hyperlink" Target="mailto:nevelandy@gmail.com" TargetMode="External"/><Relationship Id="rId4" Type="http://schemas.openxmlformats.org/officeDocument/2006/relationships/hyperlink" Target="mailto:maon1@bezeqint.net" TargetMode="External"/><Relationship Id="rId9" Type="http://schemas.openxmlformats.org/officeDocument/2006/relationships/hyperlink" Target="mailto:zmzm555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rightToLeft="1" topLeftCell="A16" workbookViewId="0">
      <selection activeCell="A30" sqref="A30:IV30"/>
    </sheetView>
  </sheetViews>
  <sheetFormatPr defaultColWidth="12.88671875" defaultRowHeight="20.100000000000001" customHeight="1" x14ac:dyDescent="0.3"/>
  <cols>
    <col min="1" max="1" width="32.5546875" style="11" bestFit="1" customWidth="1"/>
    <col min="2" max="2" width="12.88671875" style="7" customWidth="1"/>
    <col min="3" max="3" width="13.109375" style="7" customWidth="1"/>
    <col min="4" max="4" width="23" style="7" customWidth="1"/>
    <col min="5" max="5" width="12.44140625" style="7" customWidth="1"/>
    <col min="6" max="6" width="11.44140625" style="8" bestFit="1" customWidth="1"/>
    <col min="7" max="7" width="7.33203125" style="10" bestFit="1" customWidth="1"/>
    <col min="8" max="8" width="14.33203125" style="7" bestFit="1" customWidth="1"/>
    <col min="9" max="9" width="13.6640625" style="8" bestFit="1" customWidth="1"/>
    <col min="10" max="10" width="8.44140625" style="7" hidden="1" customWidth="1"/>
    <col min="11" max="11" width="8" style="7" hidden="1" customWidth="1"/>
    <col min="12" max="12" width="10.44140625" style="7" hidden="1" customWidth="1"/>
    <col min="13" max="13" width="15.6640625" style="7" hidden="1" customWidth="1"/>
    <col min="14" max="16384" width="12.88671875" style="7"/>
  </cols>
  <sheetData>
    <row r="1" spans="1:13" ht="24" customHeight="1" x14ac:dyDescent="0.25">
      <c r="A1" s="108" t="s">
        <v>1483</v>
      </c>
      <c r="B1" s="108" t="s">
        <v>1484</v>
      </c>
      <c r="C1" s="108" t="s">
        <v>1485</v>
      </c>
      <c r="D1" s="108" t="s">
        <v>1486</v>
      </c>
      <c r="E1" s="108" t="s">
        <v>1487</v>
      </c>
      <c r="F1" s="108" t="s">
        <v>1488</v>
      </c>
      <c r="G1" s="109" t="s">
        <v>1489</v>
      </c>
      <c r="H1" s="109" t="s">
        <v>1490</v>
      </c>
      <c r="I1" s="108" t="s">
        <v>1491</v>
      </c>
      <c r="J1" s="108" t="s">
        <v>1492</v>
      </c>
      <c r="K1" s="108" t="s">
        <v>1493</v>
      </c>
      <c r="L1" s="108" t="s">
        <v>469</v>
      </c>
      <c r="M1" s="110" t="s">
        <v>470</v>
      </c>
    </row>
    <row r="2" spans="1:13" ht="30.75" customHeight="1" x14ac:dyDescent="0.25">
      <c r="A2" s="110" t="s">
        <v>471</v>
      </c>
      <c r="B2" s="111" t="s">
        <v>1605</v>
      </c>
      <c r="C2" s="110" t="s">
        <v>472</v>
      </c>
      <c r="D2" s="110" t="s">
        <v>473</v>
      </c>
      <c r="E2" s="110" t="s">
        <v>474</v>
      </c>
      <c r="F2" s="112" t="s">
        <v>475</v>
      </c>
      <c r="G2" s="113" t="s">
        <v>471</v>
      </c>
      <c r="H2" s="113" t="s">
        <v>476</v>
      </c>
      <c r="I2" s="112" t="s">
        <v>561</v>
      </c>
      <c r="J2" s="110">
        <v>11</v>
      </c>
      <c r="K2" s="110" t="s">
        <v>477</v>
      </c>
      <c r="L2" s="110" t="s">
        <v>478</v>
      </c>
      <c r="M2" s="110"/>
    </row>
    <row r="3" spans="1:13" ht="25.5" hidden="1" customHeight="1" x14ac:dyDescent="0.25">
      <c r="A3" s="110" t="s">
        <v>479</v>
      </c>
      <c r="B3" s="110"/>
      <c r="C3" s="110"/>
      <c r="D3" s="110"/>
      <c r="E3" s="110" t="s">
        <v>1196</v>
      </c>
      <c r="F3" s="112" t="s">
        <v>1559</v>
      </c>
      <c r="G3" s="113" t="s">
        <v>1560</v>
      </c>
      <c r="H3" s="113" t="s">
        <v>1561</v>
      </c>
      <c r="I3" s="112" t="s">
        <v>1562</v>
      </c>
      <c r="J3" s="110"/>
      <c r="K3" s="110"/>
      <c r="L3" s="110"/>
      <c r="M3" s="110"/>
    </row>
    <row r="4" spans="1:13" ht="25.5" hidden="1" customHeight="1" x14ac:dyDescent="0.25">
      <c r="A4" s="110" t="s">
        <v>1563</v>
      </c>
      <c r="B4" s="110"/>
      <c r="C4" s="110"/>
      <c r="D4" s="110"/>
      <c r="E4" s="110" t="s">
        <v>1196</v>
      </c>
      <c r="F4" s="112" t="s">
        <v>1559</v>
      </c>
      <c r="G4" s="113" t="s">
        <v>1494</v>
      </c>
      <c r="H4" s="113" t="s">
        <v>1495</v>
      </c>
      <c r="I4" s="112" t="s">
        <v>1496</v>
      </c>
      <c r="J4" s="110"/>
      <c r="K4" s="110"/>
      <c r="L4" s="110"/>
      <c r="M4" s="110"/>
    </row>
    <row r="5" spans="1:13" ht="23.25" hidden="1" customHeight="1" x14ac:dyDescent="0.25">
      <c r="A5" s="110" t="s">
        <v>1497</v>
      </c>
      <c r="B5" s="110"/>
      <c r="C5" s="110"/>
      <c r="D5" s="110"/>
      <c r="E5" s="110" t="s">
        <v>1196</v>
      </c>
      <c r="F5" s="112" t="s">
        <v>1559</v>
      </c>
      <c r="G5" s="113" t="s">
        <v>1498</v>
      </c>
      <c r="H5" s="113" t="s">
        <v>1463</v>
      </c>
      <c r="I5" s="110" t="s">
        <v>1542</v>
      </c>
      <c r="J5" s="110"/>
      <c r="K5" s="110"/>
      <c r="L5" s="110"/>
      <c r="M5" s="110"/>
    </row>
    <row r="6" spans="1:13" ht="23.25" customHeight="1" x14ac:dyDescent="0.25">
      <c r="A6" s="110" t="s">
        <v>1543</v>
      </c>
      <c r="B6" s="110"/>
      <c r="C6" s="110"/>
      <c r="D6" s="110"/>
      <c r="E6" s="110" t="s">
        <v>1544</v>
      </c>
      <c r="F6" s="112" t="s">
        <v>1545</v>
      </c>
      <c r="G6" s="113" t="s">
        <v>1546</v>
      </c>
      <c r="H6" s="113" t="s">
        <v>1547</v>
      </c>
      <c r="I6" s="110" t="s">
        <v>512</v>
      </c>
      <c r="J6" s="110"/>
      <c r="K6" s="110"/>
      <c r="L6" s="110"/>
      <c r="M6" s="110"/>
    </row>
    <row r="7" spans="1:13" ht="27.75" customHeight="1" x14ac:dyDescent="0.25">
      <c r="A7" s="114" t="s">
        <v>513</v>
      </c>
      <c r="B7" s="111" t="s">
        <v>1505</v>
      </c>
      <c r="C7" s="110" t="s">
        <v>514</v>
      </c>
      <c r="D7" s="110" t="s">
        <v>515</v>
      </c>
      <c r="E7" s="110" t="s">
        <v>106</v>
      </c>
      <c r="F7" s="112" t="s">
        <v>107</v>
      </c>
      <c r="G7" s="113" t="s">
        <v>516</v>
      </c>
      <c r="H7" s="113" t="s">
        <v>517</v>
      </c>
      <c r="I7" s="112" t="s">
        <v>518</v>
      </c>
      <c r="J7" s="110">
        <v>11</v>
      </c>
      <c r="K7" s="110" t="s">
        <v>519</v>
      </c>
      <c r="L7" s="110" t="s">
        <v>520</v>
      </c>
      <c r="M7" s="110" t="s">
        <v>453</v>
      </c>
    </row>
    <row r="8" spans="1:13" ht="23.25" customHeight="1" x14ac:dyDescent="0.25">
      <c r="A8" s="110" t="s">
        <v>454</v>
      </c>
      <c r="B8" s="115" t="s">
        <v>1517</v>
      </c>
      <c r="C8" s="110" t="s">
        <v>455</v>
      </c>
      <c r="D8" s="110" t="s">
        <v>456</v>
      </c>
      <c r="E8" s="110" t="s">
        <v>106</v>
      </c>
      <c r="F8" s="112" t="s">
        <v>107</v>
      </c>
      <c r="G8" s="113" t="s">
        <v>516</v>
      </c>
      <c r="H8" s="113" t="s">
        <v>457</v>
      </c>
      <c r="I8" s="112" t="s">
        <v>458</v>
      </c>
      <c r="J8" s="110">
        <v>7</v>
      </c>
      <c r="K8" s="110" t="s">
        <v>736</v>
      </c>
      <c r="L8" s="110" t="s">
        <v>737</v>
      </c>
      <c r="M8" s="110" t="s">
        <v>738</v>
      </c>
    </row>
    <row r="9" spans="1:13" ht="23.25" customHeight="1" x14ac:dyDescent="0.25">
      <c r="A9" s="110" t="s">
        <v>739</v>
      </c>
      <c r="B9" s="111" t="s">
        <v>1505</v>
      </c>
      <c r="C9" s="110" t="s">
        <v>740</v>
      </c>
      <c r="D9" s="110" t="s">
        <v>741</v>
      </c>
      <c r="E9" s="110" t="s">
        <v>106</v>
      </c>
      <c r="F9" s="112" t="s">
        <v>107</v>
      </c>
      <c r="G9" s="113" t="s">
        <v>516</v>
      </c>
      <c r="H9" s="113" t="s">
        <v>742</v>
      </c>
      <c r="I9" s="112" t="s">
        <v>743</v>
      </c>
      <c r="J9" s="110">
        <v>11</v>
      </c>
      <c r="K9" s="110" t="s">
        <v>744</v>
      </c>
      <c r="L9" s="110" t="s">
        <v>745</v>
      </c>
      <c r="M9" s="110" t="s">
        <v>453</v>
      </c>
    </row>
    <row r="10" spans="1:13" ht="54.75" customHeight="1" x14ac:dyDescent="0.25">
      <c r="A10" s="62" t="s">
        <v>187</v>
      </c>
      <c r="B10" s="67" t="s">
        <v>932</v>
      </c>
      <c r="C10" s="110"/>
      <c r="D10" s="110"/>
      <c r="E10" s="110" t="s">
        <v>746</v>
      </c>
      <c r="F10" s="112" t="s">
        <v>108</v>
      </c>
      <c r="G10" s="113" t="s">
        <v>748</v>
      </c>
      <c r="H10" s="113" t="s">
        <v>749</v>
      </c>
      <c r="I10" s="112" t="s">
        <v>1400</v>
      </c>
      <c r="J10" s="110">
        <v>11</v>
      </c>
      <c r="K10" s="110" t="s">
        <v>750</v>
      </c>
      <c r="L10" s="110" t="s">
        <v>751</v>
      </c>
      <c r="M10" s="110" t="s">
        <v>752</v>
      </c>
    </row>
    <row r="11" spans="1:13" ht="24" customHeight="1" x14ac:dyDescent="0.25">
      <c r="A11" s="62" t="s">
        <v>186</v>
      </c>
      <c r="B11" s="111" t="s">
        <v>753</v>
      </c>
      <c r="C11" s="110"/>
      <c r="D11" s="110"/>
      <c r="E11" s="110" t="s">
        <v>109</v>
      </c>
      <c r="F11" s="112" t="s">
        <v>110</v>
      </c>
      <c r="G11" s="113" t="s">
        <v>748</v>
      </c>
      <c r="H11" s="113" t="s">
        <v>754</v>
      </c>
      <c r="I11" s="112" t="s">
        <v>755</v>
      </c>
      <c r="J11" s="110">
        <v>11</v>
      </c>
      <c r="K11" s="110" t="s">
        <v>756</v>
      </c>
      <c r="L11" s="110" t="s">
        <v>757</v>
      </c>
      <c r="M11" s="110" t="s">
        <v>310</v>
      </c>
    </row>
    <row r="12" spans="1:13" ht="22.5" customHeight="1" x14ac:dyDescent="0.25">
      <c r="A12" s="62" t="s">
        <v>188</v>
      </c>
      <c r="B12" s="115" t="s">
        <v>1517</v>
      </c>
      <c r="C12" s="110"/>
      <c r="D12" s="110"/>
      <c r="E12" s="110" t="s">
        <v>746</v>
      </c>
      <c r="F12" s="112" t="s">
        <v>747</v>
      </c>
      <c r="G12" s="113" t="s">
        <v>748</v>
      </c>
      <c r="H12" s="113" t="s">
        <v>311</v>
      </c>
      <c r="I12" s="112" t="s">
        <v>334</v>
      </c>
      <c r="J12" s="110">
        <v>7</v>
      </c>
      <c r="K12" s="110" t="s">
        <v>312</v>
      </c>
      <c r="L12" s="110" t="s">
        <v>313</v>
      </c>
      <c r="M12" s="110" t="s">
        <v>314</v>
      </c>
    </row>
    <row r="13" spans="1:13" ht="25.5" customHeight="1" x14ac:dyDescent="0.25">
      <c r="A13" s="110" t="s">
        <v>315</v>
      </c>
      <c r="B13" s="111" t="s">
        <v>1505</v>
      </c>
      <c r="C13" s="110" t="s">
        <v>316</v>
      </c>
      <c r="D13" s="110" t="s">
        <v>317</v>
      </c>
      <c r="E13" s="110" t="s">
        <v>318</v>
      </c>
      <c r="F13" s="112" t="s">
        <v>319</v>
      </c>
      <c r="G13" s="113" t="s">
        <v>304</v>
      </c>
      <c r="H13" s="113" t="s">
        <v>320</v>
      </c>
      <c r="I13" s="112" t="s">
        <v>321</v>
      </c>
      <c r="J13" s="110">
        <v>11</v>
      </c>
      <c r="K13" s="110" t="s">
        <v>322</v>
      </c>
      <c r="L13" s="110" t="s">
        <v>323</v>
      </c>
      <c r="M13" s="110" t="s">
        <v>324</v>
      </c>
    </row>
    <row r="14" spans="1:13" ht="25.5" customHeight="1" x14ac:dyDescent="0.25">
      <c r="A14" s="110" t="s">
        <v>325</v>
      </c>
      <c r="B14" s="111" t="s">
        <v>1505</v>
      </c>
      <c r="C14" s="110" t="s">
        <v>326</v>
      </c>
      <c r="D14" s="110" t="s">
        <v>327</v>
      </c>
      <c r="E14" s="110" t="s">
        <v>318</v>
      </c>
      <c r="F14" s="112" t="s">
        <v>319</v>
      </c>
      <c r="G14" s="113" t="s">
        <v>304</v>
      </c>
      <c r="H14" s="113" t="s">
        <v>328</v>
      </c>
      <c r="I14" s="112" t="s">
        <v>1176</v>
      </c>
      <c r="J14" s="110">
        <v>11</v>
      </c>
      <c r="K14" s="110" t="s">
        <v>329</v>
      </c>
      <c r="L14" s="110" t="s">
        <v>330</v>
      </c>
      <c r="M14" s="110" t="s">
        <v>913</v>
      </c>
    </row>
    <row r="15" spans="1:13" ht="26.25" customHeight="1" x14ac:dyDescent="0.25">
      <c r="A15" s="110" t="s">
        <v>914</v>
      </c>
      <c r="B15" s="111" t="s">
        <v>1505</v>
      </c>
      <c r="C15" s="110" t="s">
        <v>915</v>
      </c>
      <c r="D15" s="110" t="s">
        <v>916</v>
      </c>
      <c r="E15" s="110" t="s">
        <v>318</v>
      </c>
      <c r="F15" s="112" t="s">
        <v>319</v>
      </c>
      <c r="G15" s="113" t="s">
        <v>304</v>
      </c>
      <c r="H15" s="113" t="s">
        <v>917</v>
      </c>
      <c r="I15" s="112" t="s">
        <v>1410</v>
      </c>
      <c r="J15" s="110">
        <v>11</v>
      </c>
      <c r="K15" s="110" t="s">
        <v>918</v>
      </c>
      <c r="L15" s="110" t="s">
        <v>919</v>
      </c>
      <c r="M15" s="110" t="s">
        <v>920</v>
      </c>
    </row>
    <row r="16" spans="1:13" ht="25.5" customHeight="1" x14ac:dyDescent="0.25">
      <c r="A16" s="110" t="s">
        <v>601</v>
      </c>
      <c r="B16" s="115" t="s">
        <v>1517</v>
      </c>
      <c r="C16" s="110"/>
      <c r="D16" s="110" t="s">
        <v>602</v>
      </c>
      <c r="E16" s="110" t="s">
        <v>603</v>
      </c>
      <c r="F16" s="112" t="s">
        <v>604</v>
      </c>
      <c r="G16" s="113" t="s">
        <v>1546</v>
      </c>
      <c r="H16" s="113" t="s">
        <v>605</v>
      </c>
      <c r="I16" s="112" t="s">
        <v>606</v>
      </c>
      <c r="J16" s="110">
        <v>12</v>
      </c>
      <c r="K16" s="110" t="s">
        <v>607</v>
      </c>
      <c r="L16" s="110" t="s">
        <v>608</v>
      </c>
      <c r="M16" s="110" t="s">
        <v>460</v>
      </c>
    </row>
    <row r="17" spans="1:13" ht="21" hidden="1" customHeight="1" x14ac:dyDescent="0.25">
      <c r="A17" s="110" t="s">
        <v>461</v>
      </c>
      <c r="B17" s="110"/>
      <c r="C17" s="110"/>
      <c r="D17" s="110"/>
      <c r="E17" s="110" t="s">
        <v>462</v>
      </c>
      <c r="F17" s="112" t="s">
        <v>463</v>
      </c>
      <c r="G17" s="113" t="s">
        <v>1122</v>
      </c>
      <c r="H17" s="113" t="s">
        <v>544</v>
      </c>
      <c r="I17" s="112"/>
      <c r="J17" s="110"/>
      <c r="K17" s="110"/>
      <c r="L17" s="110"/>
      <c r="M17" s="110"/>
    </row>
    <row r="18" spans="1:13" ht="24" hidden="1" customHeight="1" x14ac:dyDescent="0.25">
      <c r="A18" s="110" t="s">
        <v>545</v>
      </c>
      <c r="B18" s="110"/>
      <c r="C18" s="110"/>
      <c r="D18" s="110"/>
      <c r="E18" s="110" t="s">
        <v>546</v>
      </c>
      <c r="F18" s="112" t="s">
        <v>547</v>
      </c>
      <c r="G18" s="113" t="s">
        <v>548</v>
      </c>
      <c r="H18" s="113" t="s">
        <v>549</v>
      </c>
      <c r="I18" s="110"/>
      <c r="J18" s="110"/>
      <c r="K18" s="110" t="s">
        <v>546</v>
      </c>
      <c r="L18" s="110" t="s">
        <v>550</v>
      </c>
      <c r="M18" s="110" t="s">
        <v>551</v>
      </c>
    </row>
    <row r="19" spans="1:13" ht="23.25" customHeight="1" x14ac:dyDescent="0.25">
      <c r="A19" s="110" t="s">
        <v>552</v>
      </c>
      <c r="B19" s="115" t="s">
        <v>1517</v>
      </c>
      <c r="C19" s="110" t="s">
        <v>553</v>
      </c>
      <c r="D19" s="110" t="s">
        <v>554</v>
      </c>
      <c r="E19" s="110" t="s">
        <v>555</v>
      </c>
      <c r="F19" s="112" t="s">
        <v>414</v>
      </c>
      <c r="G19" s="113" t="s">
        <v>415</v>
      </c>
      <c r="H19" s="113" t="s">
        <v>416</v>
      </c>
      <c r="I19" s="112" t="s">
        <v>560</v>
      </c>
      <c r="J19" s="110">
        <v>7</v>
      </c>
      <c r="K19" s="110" t="s">
        <v>417</v>
      </c>
      <c r="L19" s="110" t="s">
        <v>418</v>
      </c>
      <c r="M19" s="110" t="s">
        <v>803</v>
      </c>
    </row>
    <row r="20" spans="1:13" ht="23.25" customHeight="1" x14ac:dyDescent="0.25">
      <c r="A20" s="110" t="s">
        <v>804</v>
      </c>
      <c r="B20" s="111" t="s">
        <v>1505</v>
      </c>
      <c r="C20" s="110" t="s">
        <v>805</v>
      </c>
      <c r="D20" s="110" t="s">
        <v>806</v>
      </c>
      <c r="E20" s="62" t="s">
        <v>204</v>
      </c>
      <c r="F20" s="62" t="s">
        <v>122</v>
      </c>
      <c r="G20" s="113" t="s">
        <v>807</v>
      </c>
      <c r="H20" s="113" t="s">
        <v>808</v>
      </c>
      <c r="I20" s="112" t="s">
        <v>559</v>
      </c>
      <c r="J20" s="110">
        <v>11</v>
      </c>
      <c r="K20" s="110" t="s">
        <v>809</v>
      </c>
      <c r="L20" s="110" t="s">
        <v>810</v>
      </c>
      <c r="M20" s="110" t="s">
        <v>811</v>
      </c>
    </row>
    <row r="21" spans="1:13" ht="23.25" customHeight="1" x14ac:dyDescent="0.25">
      <c r="A21" s="110" t="s">
        <v>812</v>
      </c>
      <c r="B21" s="115" t="s">
        <v>1517</v>
      </c>
      <c r="C21" s="110" t="s">
        <v>813</v>
      </c>
      <c r="D21" s="110" t="s">
        <v>814</v>
      </c>
      <c r="E21" s="110" t="s">
        <v>555</v>
      </c>
      <c r="F21" s="112" t="s">
        <v>414</v>
      </c>
      <c r="G21" s="113" t="s">
        <v>807</v>
      </c>
      <c r="H21" s="113" t="s">
        <v>815</v>
      </c>
      <c r="I21" s="112" t="s">
        <v>558</v>
      </c>
      <c r="J21" s="110">
        <v>7</v>
      </c>
      <c r="K21" s="110" t="s">
        <v>816</v>
      </c>
      <c r="L21" s="110" t="s">
        <v>817</v>
      </c>
      <c r="M21" s="110" t="s">
        <v>818</v>
      </c>
    </row>
    <row r="22" spans="1:13" ht="24.75" customHeight="1" x14ac:dyDescent="0.25">
      <c r="A22" s="110" t="s">
        <v>819</v>
      </c>
      <c r="B22" s="110" t="s">
        <v>1505</v>
      </c>
      <c r="C22" s="110" t="s">
        <v>820</v>
      </c>
      <c r="D22" s="110" t="s">
        <v>821</v>
      </c>
      <c r="E22" s="110" t="s">
        <v>111</v>
      </c>
      <c r="F22" s="112" t="s">
        <v>112</v>
      </c>
      <c r="G22" s="113" t="s">
        <v>819</v>
      </c>
      <c r="H22" s="113" t="s">
        <v>822</v>
      </c>
      <c r="I22" s="112" t="s">
        <v>1179</v>
      </c>
      <c r="J22" s="110">
        <v>11</v>
      </c>
      <c r="K22" s="110" t="s">
        <v>823</v>
      </c>
      <c r="L22" s="110" t="s">
        <v>824</v>
      </c>
      <c r="M22" s="110" t="s">
        <v>423</v>
      </c>
    </row>
    <row r="23" spans="1:13" ht="22.5" customHeight="1" x14ac:dyDescent="0.25">
      <c r="A23" s="110" t="s">
        <v>424</v>
      </c>
      <c r="B23" s="111" t="s">
        <v>1505</v>
      </c>
      <c r="C23" s="110" t="s">
        <v>425</v>
      </c>
      <c r="D23" s="110" t="s">
        <v>426</v>
      </c>
      <c r="E23" s="110" t="s">
        <v>427</v>
      </c>
      <c r="F23" s="112" t="s">
        <v>432</v>
      </c>
      <c r="G23" s="113" t="s">
        <v>1546</v>
      </c>
      <c r="H23" s="113" t="s">
        <v>433</v>
      </c>
      <c r="I23" s="112" t="s">
        <v>434</v>
      </c>
      <c r="J23" s="110">
        <v>11</v>
      </c>
      <c r="K23" s="110" t="s">
        <v>435</v>
      </c>
      <c r="L23" s="110" t="s">
        <v>436</v>
      </c>
      <c r="M23" s="110" t="s">
        <v>437</v>
      </c>
    </row>
    <row r="24" spans="1:13" ht="26.25" customHeight="1" x14ac:dyDescent="0.25">
      <c r="A24" s="110" t="s">
        <v>438</v>
      </c>
      <c r="B24" s="115" t="s">
        <v>1517</v>
      </c>
      <c r="C24" s="110" t="s">
        <v>439</v>
      </c>
      <c r="D24" s="110" t="s">
        <v>1337</v>
      </c>
      <c r="E24" s="110" t="s">
        <v>113</v>
      </c>
      <c r="F24" s="112" t="s">
        <v>114</v>
      </c>
      <c r="G24" s="113" t="s">
        <v>1546</v>
      </c>
      <c r="H24" s="113" t="s">
        <v>1339</v>
      </c>
      <c r="I24" s="112" t="s">
        <v>1391</v>
      </c>
      <c r="J24" s="110">
        <v>7</v>
      </c>
      <c r="K24" s="110" t="s">
        <v>1340</v>
      </c>
      <c r="L24" s="110">
        <v>9971646</v>
      </c>
      <c r="M24" s="110" t="s">
        <v>1341</v>
      </c>
    </row>
    <row r="25" spans="1:13" ht="22.5" customHeight="1" x14ac:dyDescent="0.25">
      <c r="A25" s="110" t="s">
        <v>1342</v>
      </c>
      <c r="B25" s="111" t="s">
        <v>1505</v>
      </c>
      <c r="C25" s="110" t="s">
        <v>1343</v>
      </c>
      <c r="D25" s="110"/>
      <c r="E25" s="110" t="s">
        <v>427</v>
      </c>
      <c r="F25" s="112" t="s">
        <v>1344</v>
      </c>
      <c r="G25" s="113" t="s">
        <v>1546</v>
      </c>
      <c r="H25" s="113" t="s">
        <v>1345</v>
      </c>
      <c r="I25" s="112" t="s">
        <v>562</v>
      </c>
      <c r="J25" s="110">
        <v>11</v>
      </c>
      <c r="K25" s="110" t="s">
        <v>1346</v>
      </c>
      <c r="L25" s="110" t="s">
        <v>1347</v>
      </c>
      <c r="M25" s="110" t="s">
        <v>1348</v>
      </c>
    </row>
    <row r="26" spans="1:13" ht="27" customHeight="1" x14ac:dyDescent="0.25">
      <c r="A26" s="110" t="s">
        <v>1349</v>
      </c>
      <c r="B26" s="115" t="s">
        <v>1517</v>
      </c>
      <c r="C26" s="110" t="s">
        <v>1350</v>
      </c>
      <c r="D26" s="110" t="s">
        <v>1351</v>
      </c>
      <c r="E26" s="110" t="s">
        <v>113</v>
      </c>
      <c r="F26" s="112" t="s">
        <v>114</v>
      </c>
      <c r="G26" s="113" t="s">
        <v>1546</v>
      </c>
      <c r="H26" s="113" t="s">
        <v>1352</v>
      </c>
      <c r="I26" s="112" t="s">
        <v>1353</v>
      </c>
      <c r="J26" s="110">
        <v>7</v>
      </c>
      <c r="K26" s="110" t="s">
        <v>1354</v>
      </c>
      <c r="L26" s="110" t="s">
        <v>1355</v>
      </c>
      <c r="M26" s="110" t="s">
        <v>1356</v>
      </c>
    </row>
    <row r="27" spans="1:13" ht="24" customHeight="1" x14ac:dyDescent="0.25">
      <c r="A27" s="110" t="s">
        <v>117</v>
      </c>
      <c r="B27" s="111" t="s">
        <v>1505</v>
      </c>
      <c r="C27" s="116" t="s">
        <v>1357</v>
      </c>
      <c r="D27" s="116" t="s">
        <v>1358</v>
      </c>
      <c r="E27" s="110" t="s">
        <v>427</v>
      </c>
      <c r="F27" s="112" t="s">
        <v>432</v>
      </c>
      <c r="G27" s="113" t="s">
        <v>1546</v>
      </c>
      <c r="H27" s="113" t="s">
        <v>1359</v>
      </c>
      <c r="I27" s="112" t="s">
        <v>1360</v>
      </c>
      <c r="J27" s="110">
        <v>11</v>
      </c>
      <c r="K27" s="110" t="s">
        <v>1361</v>
      </c>
      <c r="L27" s="110" t="s">
        <v>1362</v>
      </c>
      <c r="M27" s="110" t="s">
        <v>1363</v>
      </c>
    </row>
    <row r="28" spans="1:13" ht="23.25" customHeight="1" x14ac:dyDescent="0.25">
      <c r="A28" s="110" t="s">
        <v>118</v>
      </c>
      <c r="B28" s="111" t="s">
        <v>1505</v>
      </c>
      <c r="C28" s="110"/>
      <c r="D28" s="110"/>
      <c r="E28" s="110" t="s">
        <v>835</v>
      </c>
      <c r="F28" s="112" t="s">
        <v>475</v>
      </c>
      <c r="G28" s="113" t="s">
        <v>1122</v>
      </c>
      <c r="H28" s="113" t="s">
        <v>856</v>
      </c>
      <c r="I28" s="112" t="s">
        <v>978</v>
      </c>
      <c r="J28" s="110">
        <v>11</v>
      </c>
      <c r="K28" s="110" t="s">
        <v>1338</v>
      </c>
      <c r="L28" s="110" t="s">
        <v>857</v>
      </c>
      <c r="M28" s="110" t="s">
        <v>858</v>
      </c>
    </row>
    <row r="29" spans="1:13" ht="24.75" customHeight="1" x14ac:dyDescent="0.25">
      <c r="A29" s="110" t="s">
        <v>859</v>
      </c>
      <c r="B29" s="117" t="s">
        <v>1517</v>
      </c>
      <c r="C29" s="116" t="s">
        <v>462</v>
      </c>
      <c r="D29" s="116" t="s">
        <v>463</v>
      </c>
      <c r="E29" s="110" t="s">
        <v>119</v>
      </c>
      <c r="F29" s="112" t="s">
        <v>121</v>
      </c>
      <c r="G29" s="113" t="s">
        <v>1122</v>
      </c>
      <c r="H29" s="113" t="s">
        <v>1240</v>
      </c>
      <c r="I29" s="112" t="s">
        <v>306</v>
      </c>
      <c r="J29" s="110">
        <v>24</v>
      </c>
      <c r="K29" s="110"/>
      <c r="L29" s="110"/>
      <c r="M29" s="110" t="s">
        <v>1241</v>
      </c>
    </row>
    <row r="30" spans="1:13" ht="20.100000000000001" customHeight="1" x14ac:dyDescent="0.2">
      <c r="A30" s="7"/>
      <c r="B30" s="9"/>
      <c r="C30" s="9"/>
      <c r="D30" s="9"/>
    </row>
    <row r="31" spans="1:13" ht="20.100000000000001" customHeight="1" x14ac:dyDescent="0.3">
      <c r="D31" s="12"/>
    </row>
  </sheetData>
  <phoneticPr fontId="1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גיליון2"/>
  <dimension ref="A1:GF131"/>
  <sheetViews>
    <sheetView rightToLeft="1" zoomScale="75" zoomScaleNormal="75" workbookViewId="0">
      <pane xSplit="2" ySplit="1" topLeftCell="C73" activePane="bottomRight" state="frozen"/>
      <selection pane="topRight" activeCell="C1" sqref="C1"/>
      <selection pane="bottomLeft" activeCell="A2" sqref="A2"/>
      <selection pane="bottomRight" activeCell="L80" sqref="L80"/>
    </sheetView>
  </sheetViews>
  <sheetFormatPr defaultColWidth="9.109375" defaultRowHeight="49.5" customHeight="1" x14ac:dyDescent="0.25"/>
  <cols>
    <col min="1" max="1" width="13.44140625" style="2" customWidth="1"/>
    <col min="2" max="2" width="25" style="2" customWidth="1"/>
    <col min="3" max="3" width="30.5546875" style="2" customWidth="1"/>
    <col min="4" max="4" width="21" style="2" customWidth="1"/>
    <col min="5" max="5" width="19.33203125" style="2" customWidth="1"/>
    <col min="6" max="6" width="15.109375" style="2" customWidth="1"/>
    <col min="7" max="7" width="10.44140625" style="4" customWidth="1"/>
    <col min="8" max="8" width="9.5546875" style="4" customWidth="1"/>
    <col min="9" max="9" width="11.88671875" style="4" customWidth="1"/>
    <col min="10" max="10" width="12.6640625" style="5" customWidth="1"/>
    <col min="11" max="11" width="32.6640625" style="154" customWidth="1"/>
    <col min="12" max="12" width="29.44140625" style="2" customWidth="1"/>
    <col min="13" max="188" width="9.109375" style="154"/>
    <col min="189" max="16384" width="9.109375" style="2"/>
  </cols>
  <sheetData>
    <row r="1" spans="1:188" ht="49.5" customHeight="1" x14ac:dyDescent="0.25">
      <c r="A1" s="26" t="s">
        <v>712</v>
      </c>
      <c r="B1" s="26" t="s">
        <v>465</v>
      </c>
      <c r="C1" s="26" t="s">
        <v>278</v>
      </c>
      <c r="D1" s="26" t="s">
        <v>713</v>
      </c>
      <c r="E1" s="26" t="s">
        <v>206</v>
      </c>
      <c r="F1" s="26" t="s">
        <v>714</v>
      </c>
      <c r="G1" s="26" t="s">
        <v>388</v>
      </c>
      <c r="H1" s="26" t="s">
        <v>389</v>
      </c>
      <c r="I1" s="26" t="s">
        <v>390</v>
      </c>
      <c r="J1" s="27" t="s">
        <v>466</v>
      </c>
      <c r="K1" s="152" t="s">
        <v>467</v>
      </c>
      <c r="L1" s="28" t="s">
        <v>123</v>
      </c>
      <c r="M1" s="152"/>
      <c r="N1" s="152"/>
      <c r="O1" s="152"/>
    </row>
    <row r="2" spans="1:188" s="1" customFormat="1" ht="49.5" customHeight="1" x14ac:dyDescent="0.25">
      <c r="A2" s="35">
        <v>610</v>
      </c>
      <c r="B2" s="35" t="s">
        <v>578</v>
      </c>
      <c r="C2" s="35" t="s">
        <v>1116</v>
      </c>
      <c r="D2" s="35" t="s">
        <v>1406</v>
      </c>
      <c r="E2" s="35" t="s">
        <v>734</v>
      </c>
      <c r="F2" s="35" t="s">
        <v>198</v>
      </c>
      <c r="G2" s="59" t="s">
        <v>641</v>
      </c>
      <c r="H2" s="60" t="s">
        <v>828</v>
      </c>
      <c r="I2" s="61" t="s">
        <v>1517</v>
      </c>
      <c r="J2" s="29">
        <v>1</v>
      </c>
      <c r="K2" s="152"/>
      <c r="L2" s="62"/>
      <c r="M2" s="152"/>
      <c r="N2" s="152"/>
      <c r="O2" s="152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</row>
    <row r="3" spans="1:188" ht="49.5" customHeight="1" x14ac:dyDescent="0.25">
      <c r="A3" s="63">
        <v>1108</v>
      </c>
      <c r="B3" s="35" t="s">
        <v>1231</v>
      </c>
      <c r="C3" s="62" t="s">
        <v>1574</v>
      </c>
      <c r="D3" s="35" t="s">
        <v>1522</v>
      </c>
      <c r="E3" s="62" t="s">
        <v>964</v>
      </c>
      <c r="F3" s="62" t="s">
        <v>1388</v>
      </c>
      <c r="G3" s="32" t="s">
        <v>1504</v>
      </c>
      <c r="H3" s="64" t="s">
        <v>830</v>
      </c>
      <c r="I3" s="61" t="s">
        <v>1517</v>
      </c>
      <c r="J3" s="30">
        <v>4</v>
      </c>
      <c r="K3" s="152"/>
      <c r="L3" s="35"/>
      <c r="M3" s="152"/>
      <c r="N3" s="152"/>
      <c r="O3" s="152"/>
    </row>
    <row r="4" spans="1:188" ht="49.5" customHeight="1" x14ac:dyDescent="0.25">
      <c r="A4" s="35">
        <v>1111</v>
      </c>
      <c r="B4" s="35" t="s">
        <v>129</v>
      </c>
      <c r="C4" s="35" t="s">
        <v>177</v>
      </c>
      <c r="D4" s="35" t="s">
        <v>1076</v>
      </c>
      <c r="E4" s="35" t="s">
        <v>464</v>
      </c>
      <c r="F4" s="35" t="s">
        <v>198</v>
      </c>
      <c r="G4" s="59" t="s">
        <v>641</v>
      </c>
      <c r="H4" s="64" t="s">
        <v>830</v>
      </c>
      <c r="I4" s="61" t="s">
        <v>1517</v>
      </c>
      <c r="J4" s="30">
        <v>1</v>
      </c>
      <c r="K4" s="152"/>
      <c r="L4" s="35"/>
      <c r="M4" s="152"/>
      <c r="N4" s="152"/>
      <c r="O4" s="152"/>
    </row>
    <row r="5" spans="1:188" ht="49.5" customHeight="1" x14ac:dyDescent="0.25">
      <c r="A5" s="65">
        <v>1111</v>
      </c>
      <c r="B5" s="65" t="s">
        <v>1257</v>
      </c>
      <c r="C5" s="66" t="s">
        <v>1100</v>
      </c>
      <c r="D5" s="65" t="s">
        <v>717</v>
      </c>
      <c r="E5" s="67" t="s">
        <v>1397</v>
      </c>
      <c r="F5" s="67" t="s">
        <v>374</v>
      </c>
      <c r="G5" s="32" t="s">
        <v>1122</v>
      </c>
      <c r="H5" s="68" t="s">
        <v>830</v>
      </c>
      <c r="I5" s="61" t="s">
        <v>1517</v>
      </c>
      <c r="J5" s="31">
        <v>1</v>
      </c>
      <c r="K5" s="152"/>
      <c r="L5" s="152"/>
      <c r="M5" s="152"/>
      <c r="N5" s="152"/>
      <c r="O5" s="152"/>
    </row>
    <row r="6" spans="1:188" ht="49.5" customHeight="1" x14ac:dyDescent="0.25">
      <c r="A6" s="65">
        <v>1111</v>
      </c>
      <c r="B6" s="65" t="s">
        <v>130</v>
      </c>
      <c r="C6" s="67" t="s">
        <v>1369</v>
      </c>
      <c r="D6" s="65" t="s">
        <v>488</v>
      </c>
      <c r="E6" s="67" t="s">
        <v>685</v>
      </c>
      <c r="F6" s="67" t="s">
        <v>1263</v>
      </c>
      <c r="G6" s="32" t="s">
        <v>1122</v>
      </c>
      <c r="H6" s="68" t="s">
        <v>830</v>
      </c>
      <c r="I6" s="69" t="s">
        <v>863</v>
      </c>
      <c r="J6" s="31">
        <v>4</v>
      </c>
      <c r="K6" s="152"/>
      <c r="L6" s="152"/>
      <c r="M6" s="152"/>
      <c r="N6" s="152"/>
      <c r="O6" s="152"/>
    </row>
    <row r="7" spans="1:188" ht="49.5" customHeight="1" x14ac:dyDescent="0.25">
      <c r="A7" s="67">
        <v>1115</v>
      </c>
      <c r="B7" s="67" t="s">
        <v>642</v>
      </c>
      <c r="C7" s="67" t="s">
        <v>1541</v>
      </c>
      <c r="D7" s="67" t="s">
        <v>274</v>
      </c>
      <c r="E7" s="67" t="s">
        <v>1217</v>
      </c>
      <c r="F7" s="67" t="s">
        <v>385</v>
      </c>
      <c r="G7" s="70" t="s">
        <v>1387</v>
      </c>
      <c r="H7" s="71" t="s">
        <v>911</v>
      </c>
      <c r="I7" s="72" t="s">
        <v>4</v>
      </c>
      <c r="J7" s="30"/>
      <c r="K7" s="152"/>
      <c r="L7" s="133" t="s">
        <v>871</v>
      </c>
      <c r="M7" s="152"/>
      <c r="N7" s="152"/>
      <c r="O7" s="152"/>
    </row>
    <row r="8" spans="1:188" ht="49.5" customHeight="1" x14ac:dyDescent="0.25">
      <c r="A8" s="67">
        <v>1191</v>
      </c>
      <c r="B8" s="67" t="s">
        <v>205</v>
      </c>
      <c r="C8" s="67" t="s">
        <v>875</v>
      </c>
      <c r="D8" s="67" t="s">
        <v>275</v>
      </c>
      <c r="E8" s="67" t="s">
        <v>1243</v>
      </c>
      <c r="F8" s="67" t="s">
        <v>374</v>
      </c>
      <c r="G8" s="73" t="s">
        <v>1122</v>
      </c>
      <c r="H8" s="74" t="s">
        <v>828</v>
      </c>
      <c r="I8" s="61" t="s">
        <v>1517</v>
      </c>
      <c r="J8" s="31">
        <v>1</v>
      </c>
      <c r="K8" s="152"/>
      <c r="L8" s="152"/>
      <c r="M8" s="152"/>
      <c r="N8" s="152"/>
      <c r="O8" s="152"/>
    </row>
    <row r="9" spans="1:188" s="1" customFormat="1" ht="49.5" customHeight="1" x14ac:dyDescent="0.25">
      <c r="A9" s="67">
        <v>1301</v>
      </c>
      <c r="B9" s="67" t="s">
        <v>1251</v>
      </c>
      <c r="C9" s="67" t="s">
        <v>1585</v>
      </c>
      <c r="D9" s="67" t="s">
        <v>592</v>
      </c>
      <c r="E9" s="67" t="s">
        <v>48</v>
      </c>
      <c r="F9" s="67" t="s">
        <v>1047</v>
      </c>
      <c r="G9" s="73" t="s">
        <v>1122</v>
      </c>
      <c r="H9" s="75" t="s">
        <v>911</v>
      </c>
      <c r="I9" s="76" t="s">
        <v>4</v>
      </c>
      <c r="J9" s="29">
        <v>4</v>
      </c>
      <c r="K9" s="152"/>
      <c r="L9" s="77" t="s">
        <v>1173</v>
      </c>
      <c r="M9" s="152"/>
      <c r="N9" s="152"/>
      <c r="O9" s="152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</row>
    <row r="10" spans="1:188" ht="49.5" customHeight="1" x14ac:dyDescent="0.25">
      <c r="A10" s="67">
        <v>1303</v>
      </c>
      <c r="B10" s="67" t="s">
        <v>1301</v>
      </c>
      <c r="C10" s="67" t="s">
        <v>1575</v>
      </c>
      <c r="D10" s="67" t="s">
        <v>759</v>
      </c>
      <c r="E10" s="67" t="s">
        <v>354</v>
      </c>
      <c r="F10" s="67" t="s">
        <v>8</v>
      </c>
      <c r="G10" s="70" t="s">
        <v>1387</v>
      </c>
      <c r="H10" s="71" t="s">
        <v>911</v>
      </c>
      <c r="I10" s="78" t="s">
        <v>1465</v>
      </c>
      <c r="J10" s="30">
        <v>1</v>
      </c>
      <c r="K10" s="152"/>
      <c r="L10" s="79" t="s">
        <v>1375</v>
      </c>
      <c r="M10" s="152"/>
      <c r="N10" s="152"/>
      <c r="O10" s="152"/>
    </row>
    <row r="11" spans="1:188" ht="49.5" customHeight="1" x14ac:dyDescent="0.25">
      <c r="A11" s="67">
        <v>1304</v>
      </c>
      <c r="B11" s="67" t="s">
        <v>251</v>
      </c>
      <c r="C11" s="67" t="s">
        <v>1098</v>
      </c>
      <c r="D11" s="67" t="s">
        <v>1177</v>
      </c>
      <c r="E11" s="67" t="s">
        <v>1511</v>
      </c>
      <c r="F11" s="67" t="s">
        <v>940</v>
      </c>
      <c r="G11" s="70" t="s">
        <v>1387</v>
      </c>
      <c r="H11" s="71" t="s">
        <v>911</v>
      </c>
      <c r="I11" s="78" t="s">
        <v>1505</v>
      </c>
      <c r="J11" s="30">
        <v>1</v>
      </c>
      <c r="K11" s="152"/>
      <c r="L11" s="79" t="s">
        <v>922</v>
      </c>
      <c r="M11" s="152"/>
      <c r="N11" s="152"/>
      <c r="O11" s="152"/>
    </row>
    <row r="12" spans="1:188" ht="49.5" customHeight="1" x14ac:dyDescent="0.25">
      <c r="A12" s="67">
        <v>1305</v>
      </c>
      <c r="B12" s="67" t="s">
        <v>1189</v>
      </c>
      <c r="C12" s="179" t="s">
        <v>1629</v>
      </c>
      <c r="D12" s="67" t="s">
        <v>849</v>
      </c>
      <c r="E12" s="67" t="s">
        <v>1210</v>
      </c>
      <c r="F12" s="67" t="s">
        <v>1263</v>
      </c>
      <c r="G12" s="73" t="s">
        <v>1122</v>
      </c>
      <c r="H12" s="70" t="s">
        <v>911</v>
      </c>
      <c r="I12" s="70" t="s">
        <v>1517</v>
      </c>
      <c r="J12" s="30"/>
      <c r="K12" s="152"/>
      <c r="L12" s="79" t="s">
        <v>936</v>
      </c>
      <c r="M12" s="152"/>
      <c r="N12" s="152"/>
      <c r="O12" s="152"/>
    </row>
    <row r="13" spans="1:188" ht="49.5" customHeight="1" x14ac:dyDescent="0.25">
      <c r="A13" s="67" t="e">
        <f>'כל הפנימיות'!#REF!</f>
        <v>#REF!</v>
      </c>
      <c r="B13" s="80" t="str">
        <f>'כל הפנימיות'!A26</f>
        <v>אור שלום אילת שני</v>
      </c>
      <c r="C13" s="67" t="str">
        <f>'כל הפנימיות'!B26</f>
        <v>מירב דורון                                           054-4985558</v>
      </c>
      <c r="D13" s="67" t="str">
        <f>'כל הפנימיות'!C26</f>
        <v>רח'  משעול אבוקדו 6               אילת 88000</v>
      </c>
      <c r="E13" s="67" t="str">
        <f>'כל הפנימיות'!D26</f>
        <v>08-6377845 08- 6367002פ</v>
      </c>
      <c r="F13" s="73" t="str">
        <f>'כל הפנימיות'!E26</f>
        <v>אילנה    בר יהודה   050-6224050</v>
      </c>
      <c r="G13" s="70" t="str">
        <f>'כל הפנימיות'!F26</f>
        <v>ב"ש</v>
      </c>
      <c r="H13" s="70" t="e">
        <f>'כל הפנימיות'!#REF!</f>
        <v>#REF!</v>
      </c>
      <c r="I13" s="61" t="e">
        <f>'כל הפנימיות'!#REF!</f>
        <v>#REF!</v>
      </c>
      <c r="J13" s="30"/>
      <c r="K13" s="152"/>
      <c r="L13" s="35"/>
      <c r="M13" s="152"/>
      <c r="N13" s="152"/>
      <c r="O13" s="152"/>
    </row>
    <row r="14" spans="1:188" ht="49.5" customHeight="1" x14ac:dyDescent="0.25">
      <c r="A14" s="67" t="e">
        <f>'כל הפנימיות'!#REF!</f>
        <v>#REF!</v>
      </c>
      <c r="B14" s="80" t="str">
        <f>'כל הפנימיות'!A27</f>
        <v>אור שלום אילת קורקס</v>
      </c>
      <c r="C14" s="67" t="str">
        <f>'כל הפנימיות'!B27</f>
        <v>מירב דורון                                        054-4985558</v>
      </c>
      <c r="D14" s="67" t="str">
        <f>'כל הפנימיות'!C27</f>
        <v>משעול הלשם 5 אילת 88000</v>
      </c>
      <c r="E14" s="67" t="str">
        <f>'כל הפנימיות'!D27</f>
        <v>08-6340886  08-6367002פ</v>
      </c>
      <c r="F14" s="73" t="str">
        <f>'כל הפנימיות'!E27</f>
        <v>אילנה    בר יהודה   050-6224050</v>
      </c>
      <c r="G14" s="70" t="str">
        <f>'כל הפנימיות'!F27</f>
        <v>ב"ש</v>
      </c>
      <c r="H14" s="70" t="e">
        <f>'כל הפנימיות'!#REF!</f>
        <v>#REF!</v>
      </c>
      <c r="I14" s="61" t="e">
        <f>'כל הפנימיות'!#REF!</f>
        <v>#REF!</v>
      </c>
      <c r="J14" s="30"/>
      <c r="K14" s="152"/>
      <c r="L14" s="35"/>
      <c r="M14" s="152"/>
      <c r="N14" s="152"/>
      <c r="O14" s="152"/>
    </row>
    <row r="15" spans="1:188" ht="49.5" customHeight="1" x14ac:dyDescent="0.25">
      <c r="A15" s="67" t="e">
        <f>'כל הפנימיות'!#REF!</f>
        <v>#REF!</v>
      </c>
      <c r="B15" s="80" t="str">
        <f>'כל הפנימיות'!A28</f>
        <v>אור שלום ב"ש מנצור</v>
      </c>
      <c r="C15" s="67" t="str">
        <f>'כל הפנימיות'!B28</f>
        <v>נועם גרייבניק                                         054-6150972</v>
      </c>
      <c r="D15" s="67" t="str">
        <f>'כל הפנימיות'!C28</f>
        <v>יהואש 16 ב"ש</v>
      </c>
      <c r="E15" s="67" t="str">
        <f>'כל הפנימיות'!D28</f>
        <v>08-6423031</v>
      </c>
      <c r="F15" s="73" t="str">
        <f>'כל הפנימיות'!E28</f>
        <v>יפעת ארץ קדושה   050-6219935</v>
      </c>
      <c r="G15" s="70" t="str">
        <f>'כל הפנימיות'!F28</f>
        <v>ב"ש</v>
      </c>
      <c r="H15" s="70" t="e">
        <f>'כל הפנימיות'!#REF!</f>
        <v>#REF!</v>
      </c>
      <c r="I15" s="78" t="e">
        <f>'כל הפנימיות'!#REF!</f>
        <v>#REF!</v>
      </c>
      <c r="J15" s="30"/>
      <c r="K15" s="152"/>
      <c r="L15" s="35"/>
      <c r="M15" s="152"/>
      <c r="N15" s="152"/>
      <c r="O15" s="152"/>
    </row>
    <row r="16" spans="1:188" ht="49.5" customHeight="1" x14ac:dyDescent="0.25">
      <c r="A16" s="67" t="e">
        <f>'כל הפנימיות'!#REF!</f>
        <v>#REF!</v>
      </c>
      <c r="B16" s="80" t="str">
        <f>'כל הפנימיות'!A29</f>
        <v>אור שלום ב"ש גבאי קרן ועידן</v>
      </c>
      <c r="C16" s="67" t="str">
        <f>'כל הפנימיות'!B29</f>
        <v>נועם גרייבניק                                        054-6150972</v>
      </c>
      <c r="D16" s="67" t="str">
        <f>'כל הפנימיות'!C29</f>
        <v>רח' חי חביב 27                באר שבע</v>
      </c>
      <c r="E16" s="67" t="str">
        <f>'כל הפנימיות'!D29</f>
        <v>08-6441499</v>
      </c>
      <c r="F16" s="73" t="str">
        <f>'כל הפנימיות'!E29</f>
        <v>יפעת ארץ קדושה   050-6219935</v>
      </c>
      <c r="G16" s="70" t="str">
        <f>'כל הפנימיות'!F29</f>
        <v>ב"ש</v>
      </c>
      <c r="H16" s="70" t="e">
        <f>'כל הפנימיות'!#REF!</f>
        <v>#REF!</v>
      </c>
      <c r="I16" s="78" t="e">
        <f>'כל הפנימיות'!#REF!</f>
        <v>#REF!</v>
      </c>
      <c r="J16" s="30"/>
      <c r="K16" s="152"/>
      <c r="L16" s="35"/>
      <c r="M16" s="152"/>
      <c r="N16" s="152"/>
      <c r="O16" s="152"/>
    </row>
    <row r="17" spans="1:188" ht="49.5" customHeight="1" x14ac:dyDescent="0.25">
      <c r="A17" s="67" t="e">
        <f>'כל הפנימיות'!#REF!</f>
        <v>#REF!</v>
      </c>
      <c r="B17" s="80" t="str">
        <f>'כל הפנימיות'!A30</f>
        <v>אור שלום ב"ש אביטן</v>
      </c>
      <c r="C17" s="67" t="str">
        <f>'כל הפנימיות'!B30</f>
        <v>נועם גרייבניק                                    054-6150972</v>
      </c>
      <c r="D17" s="67" t="str">
        <f>'כל הפנימיות'!C30</f>
        <v>אבן שושן 63                          באר שבע</v>
      </c>
      <c r="E17" s="67" t="str">
        <f>'כל הפנימיות'!D30</f>
        <v>08-6287864</v>
      </c>
      <c r="F17" s="73" t="str">
        <f>'כל הפנימיות'!E30</f>
        <v>יפעת ארץ קדושה   050-6219935</v>
      </c>
      <c r="G17" s="70" t="str">
        <f>'כל הפנימיות'!F30</f>
        <v>ב"ש</v>
      </c>
      <c r="H17" s="70" t="e">
        <f>'כל הפנימיות'!#REF!</f>
        <v>#REF!</v>
      </c>
      <c r="I17" s="78" t="e">
        <f>'כל הפנימיות'!#REF!</f>
        <v>#REF!</v>
      </c>
      <c r="J17" s="30"/>
      <c r="K17" s="152"/>
      <c r="L17" s="35"/>
      <c r="M17" s="152"/>
      <c r="N17" s="152"/>
      <c r="O17" s="152"/>
    </row>
    <row r="18" spans="1:188" ht="49.5" customHeight="1" x14ac:dyDescent="0.25">
      <c r="A18" s="67" t="e">
        <f>'כל הפנימיות'!#REF!</f>
        <v>#REF!</v>
      </c>
      <c r="B18" s="80" t="str">
        <f>'כל הפנימיות'!A31</f>
        <v xml:space="preserve">אור שלום מעון למתבגרות - פרי מגדים </v>
      </c>
      <c r="C18" s="67" t="str">
        <f>'כל הפנימיות'!B31</f>
        <v>אורן ילון      050-8383361</v>
      </c>
      <c r="D18" s="67" t="str">
        <f>'כל הפנימיות'!C31</f>
        <v>רח' פרי מגדים 48            מבשרת ציון</v>
      </c>
      <c r="E18" s="67" t="str">
        <f>'כל הפנימיות'!D31</f>
        <v>02-5336421      פ02-5337074</v>
      </c>
      <c r="F18" s="73" t="str">
        <f>'כל הפנימיות'!E31</f>
        <v>סוזאן אבו ואסל   050-6507857</v>
      </c>
      <c r="G18" s="70" t="str">
        <f>'כל הפנימיות'!F31</f>
        <v>ירושלים</v>
      </c>
      <c r="H18" s="70" t="e">
        <f>'כל הפנימיות'!#REF!</f>
        <v>#REF!</v>
      </c>
      <c r="I18" s="78" t="e">
        <f>'כל הפנימיות'!#REF!</f>
        <v>#REF!</v>
      </c>
      <c r="J18" s="30"/>
      <c r="K18" s="152"/>
      <c r="L18" s="35"/>
      <c r="M18" s="152"/>
      <c r="N18" s="152"/>
      <c r="O18" s="152"/>
    </row>
    <row r="19" spans="1:188" ht="49.5" customHeight="1" x14ac:dyDescent="0.25">
      <c r="A19" s="67" t="e">
        <f>'כל הפנימיות'!#REF!</f>
        <v>#REF!</v>
      </c>
      <c r="B19" s="80" t="str">
        <f>'כל הפנימיות'!A32</f>
        <v>אור שלום אשקלון מתבגרות - ליסון</v>
      </c>
      <c r="C19" s="67" t="str">
        <f>'כל הפנימיות'!B32</f>
        <v>חמה ישראלי         054-2402332</v>
      </c>
      <c r="D19" s="67" t="str">
        <f>'כל הפנימיות'!C32</f>
        <v>דרך הטייסים 7          אשקלון</v>
      </c>
      <c r="E19" s="67" t="str">
        <f>'כל הפנימיות'!D32</f>
        <v xml:space="preserve">08-6782639   </v>
      </c>
      <c r="F19" s="73" t="str">
        <f>'כל הפנימיות'!E32</f>
        <v>סוזאן אבו ואסל   050-6507857</v>
      </c>
      <c r="G19" s="70" t="str">
        <f>'כל הפנימיות'!F32</f>
        <v>ירושלים</v>
      </c>
      <c r="H19" s="70" t="e">
        <f>'כל הפנימיות'!#REF!</f>
        <v>#REF!</v>
      </c>
      <c r="I19" s="78" t="e">
        <f>'כל הפנימיות'!#REF!</f>
        <v>#REF!</v>
      </c>
      <c r="J19" s="30"/>
      <c r="K19" s="152"/>
      <c r="L19" s="35"/>
      <c r="M19" s="152"/>
      <c r="N19" s="152"/>
      <c r="O19" s="152"/>
    </row>
    <row r="20" spans="1:188" s="6" customFormat="1" ht="49.5" customHeight="1" x14ac:dyDescent="0.25">
      <c r="A20" s="67" t="e">
        <f>'כל הפנימיות'!#REF!</f>
        <v>#REF!</v>
      </c>
      <c r="B20" s="32" t="str">
        <f>'כל הפנימיות'!A33</f>
        <v>אור שלום כללי</v>
      </c>
      <c r="C20" s="67" t="str">
        <f>'כל הפנימיות'!B33</f>
        <v xml:space="preserve">מנכל"ית  לאה גולן                              054-8072010                                  golanl@orr-shalom.co.il                            </v>
      </c>
      <c r="D20" s="67" t="str">
        <f>'כל הפנימיות'!C33</f>
        <v>רח' ההר 2 א"ת               הר טוב א'                       מרכז גניר                       בית שמש 99067</v>
      </c>
      <c r="E20" s="67" t="str">
        <f>'כל הפנימיות'!D33</f>
        <v>02-9936900   9936901           פ02-5337074  -5796641גילה</v>
      </c>
      <c r="F20" s="73" t="str">
        <f>'כל הפנימיות'!E33</f>
        <v>סוזאן אבו ואסל   050-6507857</v>
      </c>
      <c r="G20" s="70" t="str">
        <f>'כל הפנימיות'!F33</f>
        <v>ירושלים</v>
      </c>
      <c r="H20" s="70" t="e">
        <f>'כל הפנימיות'!#REF!</f>
        <v>#REF!</v>
      </c>
      <c r="I20" s="61" t="e">
        <f>'כל הפנימיות'!#REF!</f>
        <v>#REF!</v>
      </c>
      <c r="J20" s="156"/>
      <c r="K20" s="152"/>
      <c r="L20" s="152"/>
      <c r="M20" s="152"/>
      <c r="N20" s="152"/>
      <c r="O20" s="152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  <c r="DG20" s="154"/>
      <c r="DH20" s="154"/>
      <c r="DI20" s="154"/>
      <c r="DJ20" s="154"/>
      <c r="DK20" s="154"/>
      <c r="DL20" s="154"/>
      <c r="DM20" s="154"/>
      <c r="DN20" s="154"/>
      <c r="DO20" s="154"/>
      <c r="DP20" s="154"/>
      <c r="DQ20" s="154"/>
      <c r="DR20" s="154"/>
      <c r="DS20" s="154"/>
      <c r="DT20" s="154"/>
      <c r="DU20" s="154"/>
      <c r="DV20" s="154"/>
      <c r="DW20" s="154"/>
      <c r="DX20" s="154"/>
      <c r="DY20" s="154"/>
      <c r="DZ20" s="154"/>
      <c r="EA20" s="154"/>
      <c r="EB20" s="154"/>
      <c r="EC20" s="154"/>
      <c r="ED20" s="154"/>
      <c r="EE20" s="154"/>
      <c r="EF20" s="154"/>
      <c r="EG20" s="154"/>
      <c r="EH20" s="154"/>
      <c r="EI20" s="154"/>
      <c r="EJ20" s="154"/>
      <c r="EK20" s="154"/>
      <c r="EL20" s="154"/>
      <c r="EM20" s="154"/>
      <c r="EN20" s="154"/>
      <c r="EO20" s="154"/>
      <c r="EP20" s="154"/>
      <c r="EQ20" s="154"/>
      <c r="ER20" s="154"/>
      <c r="ES20" s="154"/>
      <c r="ET20" s="154"/>
      <c r="EU20" s="154"/>
      <c r="EV20" s="154"/>
      <c r="EW20" s="154"/>
      <c r="EX20" s="154"/>
      <c r="EY20" s="154"/>
      <c r="EZ20" s="154"/>
      <c r="FA20" s="154"/>
      <c r="FB20" s="154"/>
      <c r="FC20" s="154"/>
      <c r="FD20" s="154"/>
      <c r="FE20" s="154"/>
      <c r="FF20" s="154"/>
      <c r="FG20" s="154"/>
      <c r="FH20" s="154"/>
      <c r="FI20" s="154"/>
      <c r="FJ20" s="154"/>
      <c r="FK20" s="154"/>
      <c r="FL20" s="154"/>
      <c r="FM20" s="154"/>
      <c r="FN20" s="154"/>
      <c r="FO20" s="154"/>
      <c r="FP20" s="154"/>
      <c r="FQ20" s="154"/>
      <c r="FR20" s="154"/>
      <c r="FS20" s="154"/>
      <c r="FT20" s="154"/>
      <c r="FU20" s="154"/>
      <c r="FV20" s="154"/>
      <c r="FW20" s="154"/>
      <c r="FX20" s="154"/>
      <c r="FY20" s="154"/>
      <c r="FZ20" s="154"/>
      <c r="GA20" s="154"/>
      <c r="GB20" s="154"/>
      <c r="GC20" s="154"/>
      <c r="GD20" s="154"/>
      <c r="GE20" s="154"/>
      <c r="GF20" s="154"/>
    </row>
    <row r="21" spans="1:188" s="6" customFormat="1" ht="49.5" customHeight="1" x14ac:dyDescent="0.25">
      <c r="A21" s="67" t="e">
        <f>'כל הפנימיות'!#REF!</f>
        <v>#REF!</v>
      </c>
      <c r="B21" s="80" t="str">
        <f>'כל הפנימיות'!A34</f>
        <v>אור שלום                  בית גולדשמיט</v>
      </c>
      <c r="C21" s="67" t="str">
        <f>'כל הפנימיות'!B34</f>
        <v>רלילי סמי רכז 054-2400376                    ענת הנדל מנהלת   054-2400340</v>
      </c>
      <c r="D21" s="67" t="str">
        <f>'כל הפנימיות'!C34</f>
        <v>רח' שמעון סויסה 131        מבשרת ציון 90805</v>
      </c>
      <c r="E21" s="67" t="str">
        <f>'כל הפנימיות'!D34</f>
        <v>02-5337499 פ   02-5341814</v>
      </c>
      <c r="F21" s="73" t="str">
        <f>'כל הפנימיות'!E34</f>
        <v>סוזאן אבו ואסל   050-6507857</v>
      </c>
      <c r="G21" s="70" t="str">
        <f>'כל הפנימיות'!F34</f>
        <v>ירושלים</v>
      </c>
      <c r="H21" s="70" t="e">
        <f>'כל הפנימיות'!#REF!</f>
        <v>#REF!</v>
      </c>
      <c r="I21" s="61" t="e">
        <f>'כל הפנימיות'!#REF!</f>
        <v>#REF!</v>
      </c>
      <c r="J21" s="156"/>
      <c r="K21" s="152"/>
      <c r="L21" s="157" t="s">
        <v>591</v>
      </c>
      <c r="M21" s="152"/>
      <c r="N21" s="152"/>
      <c r="O21" s="152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4"/>
      <c r="EI21" s="154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4"/>
      <c r="FG21" s="154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</row>
    <row r="22" spans="1:188" s="6" customFormat="1" ht="49.5" customHeight="1" x14ac:dyDescent="0.25">
      <c r="A22" s="67">
        <v>1310</v>
      </c>
      <c r="B22" s="80" t="str">
        <f>'כל הפנימיות'!A35</f>
        <v>אור שלום הראשונים לנערות מתבגרות</v>
      </c>
      <c r="C22" s="67" t="str">
        <f>'כל הפנימיות'!B35</f>
        <v>אורן ילון      050-8383361</v>
      </c>
      <c r="D22" s="67" t="str">
        <f>'כל הפנימיות'!C35</f>
        <v>הראשונים 27               מבשרת ציון</v>
      </c>
      <c r="E22" s="67" t="str">
        <f>'כל הפנימיות'!D35</f>
        <v>02-5335786</v>
      </c>
      <c r="F22" s="73" t="str">
        <f>'כל הפנימיות'!E35</f>
        <v>סוזאן אבו ואסל   050-6507857</v>
      </c>
      <c r="G22" s="32" t="str">
        <f>'כל הפנימיות'!F35</f>
        <v>ירושלים</v>
      </c>
      <c r="H22" s="70" t="e">
        <f>'כל הפנימיות'!#REF!</f>
        <v>#REF!</v>
      </c>
      <c r="I22" s="61" t="e">
        <f>'כל הפנימיות'!#REF!</f>
        <v>#REF!</v>
      </c>
      <c r="J22" s="156"/>
      <c r="K22" s="152"/>
      <c r="L22" s="152"/>
      <c r="M22" s="152"/>
      <c r="N22" s="152"/>
      <c r="O22" s="152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</row>
    <row r="23" spans="1:188" s="6" customFormat="1" ht="49.5" customHeight="1" x14ac:dyDescent="0.25">
      <c r="A23" s="67" t="e">
        <f>'כל הפנימיות'!#REF!</f>
        <v>#REF!</v>
      </c>
      <c r="B23" s="80" t="str">
        <f>'כל הפנימיות'!A36</f>
        <v>אור שלום רעות מלחה</v>
      </c>
      <c r="C23" s="67" t="str">
        <f>'כל הפנימיות'!B36</f>
        <v>אלי גמרא 054-7405411</v>
      </c>
      <c r="D23" s="67" t="str">
        <f>'כל הפנימיות'!C36</f>
        <v>רח' הרקם 15 מלחה          ירושלים</v>
      </c>
      <c r="E23" s="67" t="str">
        <f>'כל הפנימיות'!D36</f>
        <v>02-6431496</v>
      </c>
      <c r="F23" s="73" t="str">
        <f>'כל הפנימיות'!E36</f>
        <v>סוזאן אבו ואסל   050-6507857</v>
      </c>
      <c r="G23" s="70" t="str">
        <f>'כל הפנימיות'!F36</f>
        <v>ירושלים</v>
      </c>
      <c r="H23" s="70" t="e">
        <f>'כל הפנימיות'!#REF!</f>
        <v>#REF!</v>
      </c>
      <c r="I23" s="81" t="e">
        <f>'כל הפנימיות'!#REF!</f>
        <v>#REF!</v>
      </c>
      <c r="J23" s="156"/>
      <c r="K23" s="152"/>
      <c r="L23" s="152"/>
      <c r="M23" s="152"/>
      <c r="N23" s="152"/>
      <c r="O23" s="152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</row>
    <row r="24" spans="1:188" s="6" customFormat="1" ht="49.5" customHeight="1" x14ac:dyDescent="0.25">
      <c r="A24" s="67" t="e">
        <f>'כל הפנימיות'!#REF!</f>
        <v>#REF!</v>
      </c>
      <c r="B24" s="80" t="str">
        <f>'כל הפנימיות'!A37</f>
        <v>אור שלום מעון     רמות</v>
      </c>
      <c r="C24" s="67" t="str">
        <f>'כל הפנימיות'!B37</f>
        <v>טלי מנחמי לוי                                     054-9261300</v>
      </c>
      <c r="D24" s="67" t="str">
        <f>'כל הפנימיות'!C37</f>
        <v>דרך החורש 203            רמות      ירושלים</v>
      </c>
      <c r="E24" s="67" t="str">
        <f>'כל הפנימיות'!D37</f>
        <v>02-5865740</v>
      </c>
      <c r="F24" s="73" t="str">
        <f>'כל הפנימיות'!E37</f>
        <v>סוזאן אבו ואסל   050-6507857</v>
      </c>
      <c r="G24" s="70" t="str">
        <f>'כל הפנימיות'!F37</f>
        <v>ירושלים</v>
      </c>
      <c r="H24" s="70" t="e">
        <f>'כל הפנימיות'!#REF!</f>
        <v>#REF!</v>
      </c>
      <c r="I24" s="82" t="e">
        <f>'כל הפנימיות'!#REF!</f>
        <v>#REF!</v>
      </c>
      <c r="J24" s="156"/>
      <c r="K24" s="152"/>
      <c r="L24" s="152"/>
      <c r="M24" s="152"/>
      <c r="N24" s="152"/>
      <c r="O24" s="152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4"/>
      <c r="DA24" s="154"/>
      <c r="DB24" s="154"/>
      <c r="DC24" s="154"/>
      <c r="DD24" s="154"/>
      <c r="DE24" s="154"/>
      <c r="DF24" s="154"/>
      <c r="DG24" s="154"/>
      <c r="DH24" s="154"/>
      <c r="DI24" s="154"/>
      <c r="DJ24" s="154"/>
      <c r="DK24" s="154"/>
      <c r="DL24" s="154"/>
      <c r="DM24" s="154"/>
      <c r="DN24" s="154"/>
      <c r="DO24" s="154"/>
      <c r="DP24" s="154"/>
      <c r="DQ24" s="154"/>
      <c r="DR24" s="154"/>
      <c r="DS24" s="154"/>
      <c r="DT24" s="154"/>
      <c r="DU24" s="154"/>
      <c r="DV24" s="154"/>
      <c r="DW24" s="154"/>
      <c r="DX24" s="154"/>
      <c r="DY24" s="154"/>
      <c r="DZ24" s="154"/>
      <c r="EA24" s="154"/>
      <c r="EB24" s="154"/>
      <c r="EC24" s="154"/>
      <c r="ED24" s="154"/>
      <c r="EE24" s="154"/>
      <c r="EF24" s="154"/>
      <c r="EG24" s="154"/>
      <c r="EH24" s="154"/>
      <c r="EI24" s="154"/>
      <c r="EJ24" s="154"/>
      <c r="EK24" s="154"/>
      <c r="EL24" s="154"/>
      <c r="EM24" s="154"/>
      <c r="EN24" s="154"/>
      <c r="EO24" s="154"/>
      <c r="EP24" s="154"/>
      <c r="EQ24" s="154"/>
      <c r="ER24" s="154"/>
      <c r="ES24" s="154"/>
      <c r="ET24" s="154"/>
      <c r="EU24" s="154"/>
      <c r="EV24" s="154"/>
      <c r="EW24" s="154"/>
      <c r="EX24" s="154"/>
      <c r="EY24" s="154"/>
      <c r="EZ24" s="154"/>
      <c r="FA24" s="154"/>
      <c r="FB24" s="154"/>
      <c r="FC24" s="154"/>
      <c r="FD24" s="154"/>
      <c r="FE24" s="154"/>
      <c r="FF24" s="154"/>
      <c r="FG24" s="154"/>
      <c r="FH24" s="154"/>
      <c r="FI24" s="154"/>
      <c r="FJ24" s="154"/>
      <c r="FK24" s="154"/>
      <c r="FL24" s="154"/>
      <c r="FM24" s="154"/>
      <c r="FN24" s="154"/>
      <c r="FO24" s="154"/>
      <c r="FP24" s="154"/>
      <c r="FQ24" s="154"/>
      <c r="FR24" s="154"/>
      <c r="FS24" s="154"/>
      <c r="FT24" s="154"/>
      <c r="FU24" s="154"/>
      <c r="FV24" s="154"/>
      <c r="FW24" s="154"/>
      <c r="FX24" s="154"/>
      <c r="FY24" s="154"/>
      <c r="FZ24" s="154"/>
      <c r="GA24" s="154"/>
      <c r="GB24" s="154"/>
      <c r="GC24" s="154"/>
      <c r="GD24" s="154"/>
      <c r="GE24" s="154"/>
      <c r="GF24" s="154"/>
    </row>
    <row r="25" spans="1:188" s="6" customFormat="1" ht="49.5" customHeight="1" x14ac:dyDescent="0.25">
      <c r="A25" s="67" t="e">
        <f>'כל הפנימיות'!#REF!</f>
        <v>#REF!</v>
      </c>
      <c r="B25" s="80" t="str">
        <f>'כל הפנימיות'!A38</f>
        <v>אור שלום  אשקלון  מויאל</v>
      </c>
      <c r="C25" s="67" t="str">
        <f>'כל הפנימיות'!B38</f>
        <v>חמה ישראלי         054-2402332</v>
      </c>
      <c r="D25" s="67" t="str">
        <f>'כל הפנימיות'!C38</f>
        <v xml:space="preserve">רח' גדעון בן יואש 28   אשקלון </v>
      </c>
      <c r="E25" s="67" t="str">
        <f>'כל הפנימיות'!D38</f>
        <v>08-6782639</v>
      </c>
      <c r="F25" s="73" t="str">
        <f>'כל הפנימיות'!E38</f>
        <v>סוזאן אבו ואסל   050-6507857</v>
      </c>
      <c r="G25" s="70" t="str">
        <f>'כל הפנימיות'!F38</f>
        <v>ירושלים</v>
      </c>
      <c r="H25" s="70" t="e">
        <f>'כל הפנימיות'!#REF!</f>
        <v>#REF!</v>
      </c>
      <c r="I25" s="82" t="e">
        <f>'כל הפנימיות'!#REF!</f>
        <v>#REF!</v>
      </c>
      <c r="J25" s="156"/>
      <c r="K25" s="152"/>
      <c r="L25" s="152"/>
      <c r="M25" s="152"/>
      <c r="N25" s="152"/>
      <c r="O25" s="152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</row>
    <row r="26" spans="1:188" s="6" customFormat="1" ht="49.5" customHeight="1" x14ac:dyDescent="0.25">
      <c r="A26" s="67" t="e">
        <f>'כל הפנימיות'!#REF!</f>
        <v>#REF!</v>
      </c>
      <c r="B26" s="80" t="str">
        <f>'כל הפנימיות'!A39</f>
        <v>אור שלום אבו-גוש</v>
      </c>
      <c r="C26" s="67" t="str">
        <f>'כל הפנימיות'!B39</f>
        <v>רוני 054-5555129</v>
      </c>
      <c r="D26" s="67" t="str">
        <f>'כל הפנימיות'!C39</f>
        <v>רחוב האיילה 4              אבו -גוש</v>
      </c>
      <c r="E26" s="67" t="str">
        <f>'כל הפנימיות'!D39</f>
        <v>02-5709161</v>
      </c>
      <c r="F26" s="70" t="str">
        <f>'כל הפנימיות'!E39</f>
        <v>סוזאן אבו ואסל   050-6507857</v>
      </c>
      <c r="G26" s="70" t="str">
        <f>'כל הפנימיות'!F39</f>
        <v>ירושלים</v>
      </c>
      <c r="H26" s="70" t="e">
        <f>'כל הפנימיות'!#REF!</f>
        <v>#REF!</v>
      </c>
      <c r="I26" s="69" t="e">
        <f>'כל הפנימיות'!#REF!</f>
        <v>#REF!</v>
      </c>
      <c r="J26" s="156"/>
      <c r="K26" s="152"/>
      <c r="L26" s="152"/>
      <c r="M26" s="152"/>
      <c r="N26" s="152"/>
      <c r="O26" s="152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</row>
    <row r="27" spans="1:188" s="6" customFormat="1" ht="49.5" customHeight="1" x14ac:dyDescent="0.25">
      <c r="A27" s="67" t="e">
        <f>'כל הפנימיות'!#REF!</f>
        <v>#REF!</v>
      </c>
      <c r="B27" s="80" t="str">
        <f>'כל הפנימיות'!A40</f>
        <v>אור שלום  אשקלון שרונה מדרייכים</v>
      </c>
      <c r="C27" s="67" t="str">
        <f>'כל הפנימיות'!B40</f>
        <v>נחמי גרינפלד            054-4952468</v>
      </c>
      <c r="D27" s="67" t="str">
        <f>'כל הפנימיות'!C40</f>
        <v>רח' סחלב 10                 אשקלון</v>
      </c>
      <c r="E27" s="67" t="str">
        <f>'כל הפנימיות'!D40</f>
        <v>08-6716075</v>
      </c>
      <c r="F27" s="70" t="str">
        <f>'כל הפנימיות'!E40</f>
        <v>סוזאן אבו ואסל   050-6507857</v>
      </c>
      <c r="G27" s="70" t="str">
        <f>'כל הפנימיות'!F40</f>
        <v>ירושלים</v>
      </c>
      <c r="H27" s="70" t="e">
        <f>'כל הפנימיות'!#REF!</f>
        <v>#REF!</v>
      </c>
      <c r="I27" s="69" t="e">
        <f>'כל הפנימיות'!#REF!</f>
        <v>#REF!</v>
      </c>
      <c r="J27" s="156"/>
      <c r="K27" s="152"/>
      <c r="L27" s="152"/>
      <c r="M27" s="152"/>
      <c r="N27" s="152"/>
      <c r="O27" s="152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4"/>
      <c r="DF27" s="154"/>
      <c r="DG27" s="154"/>
      <c r="DH27" s="154"/>
      <c r="DI27" s="154"/>
      <c r="DJ27" s="154"/>
      <c r="DK27" s="154"/>
      <c r="DL27" s="154"/>
      <c r="DM27" s="154"/>
      <c r="DN27" s="154"/>
      <c r="DO27" s="154"/>
      <c r="DP27" s="154"/>
      <c r="DQ27" s="154"/>
      <c r="DR27" s="154"/>
      <c r="DS27" s="154"/>
      <c r="DT27" s="154"/>
      <c r="DU27" s="154"/>
      <c r="DV27" s="154"/>
      <c r="DW27" s="154"/>
      <c r="DX27" s="154"/>
      <c r="DY27" s="154"/>
      <c r="DZ27" s="154"/>
      <c r="EA27" s="154"/>
      <c r="EB27" s="154"/>
      <c r="EC27" s="154"/>
      <c r="ED27" s="154"/>
      <c r="EE27" s="154"/>
      <c r="EF27" s="154"/>
      <c r="EG27" s="154"/>
      <c r="EH27" s="154"/>
      <c r="EI27" s="154"/>
      <c r="EJ27" s="154"/>
      <c r="EK27" s="154"/>
      <c r="EL27" s="154"/>
      <c r="EM27" s="154"/>
      <c r="EN27" s="154"/>
      <c r="EO27" s="154"/>
      <c r="EP27" s="154"/>
      <c r="EQ27" s="154"/>
      <c r="ER27" s="154"/>
      <c r="ES27" s="154"/>
      <c r="ET27" s="154"/>
      <c r="EU27" s="154"/>
      <c r="EV27" s="154"/>
      <c r="EW27" s="154"/>
      <c r="EX27" s="154"/>
      <c r="EY27" s="154"/>
      <c r="EZ27" s="154"/>
      <c r="FA27" s="154"/>
      <c r="FB27" s="154"/>
      <c r="FC27" s="154"/>
      <c r="FD27" s="154"/>
      <c r="FE27" s="154"/>
      <c r="FF27" s="154"/>
      <c r="FG27" s="154"/>
      <c r="FH27" s="154"/>
      <c r="FI27" s="154"/>
      <c r="FJ27" s="154"/>
      <c r="FK27" s="154"/>
      <c r="FL27" s="154"/>
      <c r="FM27" s="154"/>
      <c r="FN27" s="154"/>
      <c r="FO27" s="154"/>
      <c r="FP27" s="154"/>
      <c r="FQ27" s="154"/>
      <c r="FR27" s="154"/>
      <c r="FS27" s="154"/>
      <c r="FT27" s="154"/>
      <c r="FU27" s="154"/>
      <c r="FV27" s="154"/>
      <c r="FW27" s="154"/>
      <c r="FX27" s="154"/>
      <c r="FY27" s="154"/>
      <c r="FZ27" s="154"/>
      <c r="GA27" s="154"/>
      <c r="GB27" s="154"/>
      <c r="GC27" s="154"/>
      <c r="GD27" s="154"/>
      <c r="GE27" s="154"/>
      <c r="GF27" s="154"/>
    </row>
    <row r="28" spans="1:188" s="6" customFormat="1" ht="49.5" customHeight="1" x14ac:dyDescent="0.25">
      <c r="A28" s="67" t="e">
        <f>'כל הפנימיות'!#REF!</f>
        <v>#REF!</v>
      </c>
      <c r="B28" s="80" t="str">
        <f>'כל הפנימיות'!A41</f>
        <v>אור שלום טיפולי טיפולי וולך</v>
      </c>
      <c r="C28" s="67" t="str">
        <f>'כל הפנימיות'!B41</f>
        <v>צילה רוס                                           054-2400342</v>
      </c>
      <c r="D28" s="67" t="str">
        <f>'כל הפנימיות'!C41</f>
        <v>רח' ששת הימים 13                מבשרת ציון 90805</v>
      </c>
      <c r="E28" s="67" t="str">
        <f>'כל הפנימיות'!D41</f>
        <v>054-2402334 אם בית מיטל           02-5330833</v>
      </c>
      <c r="F28" s="70" t="str">
        <f>'כל הפנימיות'!E41</f>
        <v>סוזאן אבו ואסל   050-6507857</v>
      </c>
      <c r="G28" s="70" t="str">
        <f>'כל הפנימיות'!F41</f>
        <v>ירושלים</v>
      </c>
      <c r="H28" s="70" t="e">
        <f>'כל הפנימיות'!#REF!</f>
        <v>#REF!</v>
      </c>
      <c r="I28" s="69" t="e">
        <f>'כל הפנימיות'!#REF!</f>
        <v>#REF!</v>
      </c>
      <c r="J28" s="156"/>
      <c r="K28" s="152"/>
      <c r="L28" s="152"/>
      <c r="M28" s="152"/>
      <c r="N28" s="152"/>
      <c r="O28" s="152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4"/>
      <c r="DE28" s="154"/>
      <c r="DF28" s="154"/>
      <c r="DG28" s="154"/>
      <c r="DH28" s="154"/>
      <c r="DI28" s="154"/>
      <c r="DJ28" s="154"/>
      <c r="DK28" s="154"/>
      <c r="DL28" s="154"/>
      <c r="DM28" s="154"/>
      <c r="DN28" s="154"/>
      <c r="DO28" s="154"/>
      <c r="DP28" s="154"/>
      <c r="DQ28" s="154"/>
      <c r="DR28" s="154"/>
      <c r="DS28" s="154"/>
      <c r="DT28" s="154"/>
      <c r="DU28" s="154"/>
      <c r="DV28" s="154"/>
      <c r="DW28" s="154"/>
      <c r="DX28" s="154"/>
      <c r="DY28" s="154"/>
      <c r="DZ28" s="154"/>
      <c r="EA28" s="154"/>
      <c r="EB28" s="154"/>
      <c r="EC28" s="154"/>
      <c r="ED28" s="154"/>
      <c r="EE28" s="154"/>
      <c r="EF28" s="154"/>
      <c r="EG28" s="154"/>
      <c r="EH28" s="154"/>
      <c r="EI28" s="154"/>
      <c r="EJ28" s="154"/>
      <c r="EK28" s="154"/>
      <c r="EL28" s="154"/>
      <c r="EM28" s="154"/>
      <c r="EN28" s="154"/>
      <c r="EO28" s="154"/>
      <c r="EP28" s="154"/>
      <c r="EQ28" s="154"/>
      <c r="ER28" s="154"/>
      <c r="ES28" s="154"/>
      <c r="ET28" s="154"/>
      <c r="EU28" s="154"/>
      <c r="EV28" s="154"/>
      <c r="EW28" s="154"/>
      <c r="EX28" s="154"/>
      <c r="EY28" s="154"/>
      <c r="EZ28" s="154"/>
      <c r="FA28" s="154"/>
      <c r="FB28" s="154"/>
      <c r="FC28" s="154"/>
      <c r="FD28" s="154"/>
      <c r="FE28" s="154"/>
      <c r="FF28" s="154"/>
      <c r="FG28" s="154"/>
      <c r="FH28" s="154"/>
      <c r="FI28" s="154"/>
      <c r="FJ28" s="154"/>
      <c r="FK28" s="154"/>
      <c r="FL28" s="154"/>
      <c r="FM28" s="154"/>
      <c r="FN28" s="154"/>
      <c r="FO28" s="154"/>
      <c r="FP28" s="154"/>
      <c r="FQ28" s="154"/>
      <c r="FR28" s="154"/>
      <c r="FS28" s="154"/>
      <c r="FT28" s="154"/>
      <c r="FU28" s="154"/>
      <c r="FV28" s="154"/>
      <c r="FW28" s="154"/>
      <c r="FX28" s="154"/>
      <c r="FY28" s="154"/>
      <c r="FZ28" s="154"/>
      <c r="GA28" s="154"/>
      <c r="GB28" s="154"/>
      <c r="GC28" s="154"/>
      <c r="GD28" s="154"/>
      <c r="GE28" s="154"/>
      <c r="GF28" s="154"/>
    </row>
    <row r="29" spans="1:188" s="6" customFormat="1" ht="49.5" customHeight="1" x14ac:dyDescent="0.25">
      <c r="A29" s="67" t="e">
        <f>'כל הפנימיות'!#REF!</f>
        <v>#REF!</v>
      </c>
      <c r="B29" s="80" t="str">
        <f>'כל הפנימיות'!A42</f>
        <v>אור שלום מעון בראשי</v>
      </c>
      <c r="C29" s="67" t="str">
        <f>'כל הפנימיות'!B42</f>
        <v>צילה רוס                                            054-2400342</v>
      </c>
      <c r="D29" s="67" t="str">
        <f>'כל הפנימיות'!C42</f>
        <v>שדה חמד 16               מבשרת ציון  90805</v>
      </c>
      <c r="E29" s="67" t="str">
        <f>'כל הפנימיות'!D42</f>
        <v xml:space="preserve">02-5334288    </v>
      </c>
      <c r="F29" s="83" t="str">
        <f>'כל הפנימיות'!E42</f>
        <v>סוזאן אבו ואסל   050-6507857</v>
      </c>
      <c r="G29" s="70" t="str">
        <f>'כל הפנימיות'!F42</f>
        <v>ירושלים</v>
      </c>
      <c r="H29" s="70" t="e">
        <f>'כל הפנימיות'!#REF!</f>
        <v>#REF!</v>
      </c>
      <c r="I29" s="82" t="e">
        <f>'כל הפנימיות'!#REF!</f>
        <v>#REF!</v>
      </c>
      <c r="J29" s="156"/>
      <c r="K29" s="152"/>
      <c r="L29" s="152"/>
      <c r="M29" s="152"/>
      <c r="N29" s="152"/>
      <c r="O29" s="152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  <c r="DI29" s="154"/>
      <c r="DJ29" s="154"/>
      <c r="DK29" s="154"/>
      <c r="DL29" s="154"/>
      <c r="DM29" s="154"/>
      <c r="DN29" s="154"/>
      <c r="DO29" s="154"/>
      <c r="DP29" s="154"/>
      <c r="DQ29" s="154"/>
      <c r="DR29" s="154"/>
      <c r="DS29" s="154"/>
      <c r="DT29" s="154"/>
      <c r="DU29" s="154"/>
      <c r="DV29" s="154"/>
      <c r="DW29" s="154"/>
      <c r="DX29" s="154"/>
      <c r="DY29" s="154"/>
      <c r="DZ29" s="154"/>
      <c r="EA29" s="154"/>
      <c r="EB29" s="154"/>
      <c r="EC29" s="154"/>
      <c r="ED29" s="154"/>
      <c r="EE29" s="154"/>
      <c r="EF29" s="154"/>
      <c r="EG29" s="154"/>
      <c r="EH29" s="154"/>
      <c r="EI29" s="154"/>
      <c r="EJ29" s="154"/>
      <c r="EK29" s="154"/>
      <c r="EL29" s="154"/>
      <c r="EM29" s="154"/>
      <c r="EN29" s="154"/>
      <c r="EO29" s="154"/>
      <c r="EP29" s="154"/>
      <c r="EQ29" s="154"/>
      <c r="ER29" s="154"/>
      <c r="ES29" s="154"/>
      <c r="ET29" s="154"/>
      <c r="EU29" s="154"/>
      <c r="EV29" s="154"/>
      <c r="EW29" s="154"/>
      <c r="EX29" s="154"/>
      <c r="EY29" s="154"/>
      <c r="EZ29" s="154"/>
      <c r="FA29" s="154"/>
      <c r="FB29" s="154"/>
      <c r="FC29" s="154"/>
      <c r="FD29" s="154"/>
      <c r="FE29" s="154"/>
      <c r="FF29" s="154"/>
      <c r="FG29" s="154"/>
      <c r="FH29" s="154"/>
      <c r="FI29" s="154"/>
      <c r="FJ29" s="154"/>
      <c r="FK29" s="154"/>
      <c r="FL29" s="154"/>
      <c r="FM29" s="154"/>
      <c r="FN29" s="154"/>
      <c r="FO29" s="154"/>
      <c r="FP29" s="154"/>
      <c r="FQ29" s="154"/>
      <c r="FR29" s="154"/>
      <c r="FS29" s="154"/>
      <c r="FT29" s="154"/>
      <c r="FU29" s="154"/>
      <c r="FV29" s="154"/>
      <c r="FW29" s="154"/>
      <c r="FX29" s="154"/>
      <c r="FY29" s="154"/>
      <c r="FZ29" s="154"/>
      <c r="GA29" s="154"/>
      <c r="GB29" s="154"/>
      <c r="GC29" s="154"/>
      <c r="GD29" s="154"/>
      <c r="GE29" s="154"/>
      <c r="GF29" s="154"/>
    </row>
    <row r="30" spans="1:188" s="6" customFormat="1" ht="49.5" customHeight="1" x14ac:dyDescent="0.25">
      <c r="A30" s="67">
        <v>1310</v>
      </c>
      <c r="B30" s="67" t="s">
        <v>1535</v>
      </c>
      <c r="C30" s="67" t="s">
        <v>349</v>
      </c>
      <c r="D30" s="67" t="s">
        <v>1372</v>
      </c>
      <c r="E30" s="67" t="s">
        <v>1373</v>
      </c>
      <c r="F30" s="67" t="s">
        <v>371</v>
      </c>
      <c r="G30" s="73" t="s">
        <v>1122</v>
      </c>
      <c r="H30" s="70" t="s">
        <v>911</v>
      </c>
      <c r="I30" s="70" t="s">
        <v>4</v>
      </c>
      <c r="J30" s="156"/>
      <c r="K30" s="152"/>
      <c r="L30" s="152"/>
      <c r="M30" s="152"/>
      <c r="N30" s="152"/>
      <c r="O30" s="152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54"/>
      <c r="CZ30" s="154"/>
      <c r="DA30" s="154"/>
      <c r="DB30" s="154"/>
      <c r="DC30" s="154"/>
      <c r="DD30" s="154"/>
      <c r="DE30" s="154"/>
      <c r="DF30" s="154"/>
      <c r="DG30" s="154"/>
      <c r="DH30" s="154"/>
      <c r="DI30" s="154"/>
      <c r="DJ30" s="154"/>
      <c r="DK30" s="154"/>
      <c r="DL30" s="154"/>
      <c r="DM30" s="154"/>
      <c r="DN30" s="154"/>
      <c r="DO30" s="154"/>
      <c r="DP30" s="154"/>
      <c r="DQ30" s="154"/>
      <c r="DR30" s="154"/>
      <c r="DS30" s="154"/>
      <c r="DT30" s="154"/>
      <c r="DU30" s="154"/>
      <c r="DV30" s="154"/>
      <c r="DW30" s="154"/>
      <c r="DX30" s="154"/>
      <c r="DY30" s="154"/>
      <c r="DZ30" s="154"/>
      <c r="EA30" s="154"/>
      <c r="EB30" s="154"/>
      <c r="EC30" s="154"/>
      <c r="ED30" s="154"/>
      <c r="EE30" s="154"/>
      <c r="EF30" s="154"/>
      <c r="EG30" s="154"/>
      <c r="EH30" s="154"/>
      <c r="EI30" s="154"/>
      <c r="EJ30" s="154"/>
      <c r="EK30" s="154"/>
      <c r="EL30" s="154"/>
      <c r="EM30" s="154"/>
      <c r="EN30" s="154"/>
      <c r="EO30" s="154"/>
      <c r="EP30" s="154"/>
      <c r="EQ30" s="154"/>
      <c r="ER30" s="154"/>
      <c r="ES30" s="154"/>
      <c r="ET30" s="154"/>
      <c r="EU30" s="154"/>
      <c r="EV30" s="154"/>
      <c r="EW30" s="154"/>
      <c r="EX30" s="154"/>
      <c r="EY30" s="154"/>
      <c r="EZ30" s="154"/>
      <c r="FA30" s="154"/>
      <c r="FB30" s="154"/>
      <c r="FC30" s="154"/>
      <c r="FD30" s="154"/>
      <c r="FE30" s="154"/>
      <c r="FF30" s="154"/>
      <c r="FG30" s="154"/>
      <c r="FH30" s="154"/>
      <c r="FI30" s="154"/>
      <c r="FJ30" s="154"/>
      <c r="FK30" s="154"/>
      <c r="FL30" s="154"/>
      <c r="FM30" s="154"/>
      <c r="FN30" s="154"/>
      <c r="FO30" s="154"/>
      <c r="FP30" s="154"/>
      <c r="FQ30" s="154"/>
      <c r="FR30" s="154"/>
      <c r="FS30" s="154"/>
      <c r="FT30" s="154"/>
      <c r="FU30" s="154"/>
      <c r="FV30" s="154"/>
      <c r="FW30" s="154"/>
      <c r="FX30" s="154"/>
      <c r="FY30" s="154"/>
      <c r="FZ30" s="154"/>
      <c r="GA30" s="154"/>
      <c r="GB30" s="154"/>
      <c r="GC30" s="154"/>
      <c r="GD30" s="154"/>
      <c r="GE30" s="154"/>
      <c r="GF30" s="154"/>
    </row>
    <row r="31" spans="1:188" s="6" customFormat="1" ht="49.5" customHeight="1" x14ac:dyDescent="0.25">
      <c r="A31" s="67">
        <v>1310</v>
      </c>
      <c r="B31" s="67" t="s">
        <v>191</v>
      </c>
      <c r="C31" s="67" t="s">
        <v>348</v>
      </c>
      <c r="D31" s="67" t="s">
        <v>1407</v>
      </c>
      <c r="E31" s="67" t="s">
        <v>562</v>
      </c>
      <c r="F31" s="67" t="s">
        <v>371</v>
      </c>
      <c r="G31" s="73" t="s">
        <v>1122</v>
      </c>
      <c r="H31" s="70" t="s">
        <v>911</v>
      </c>
      <c r="I31" s="70" t="s">
        <v>4</v>
      </c>
      <c r="J31" s="156"/>
      <c r="K31" s="152"/>
      <c r="L31" s="152"/>
      <c r="M31" s="152"/>
      <c r="N31" s="152"/>
      <c r="O31" s="152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54"/>
      <c r="CZ31" s="154"/>
      <c r="DA31" s="154"/>
      <c r="DB31" s="154"/>
      <c r="DC31" s="154"/>
      <c r="DD31" s="154"/>
      <c r="DE31" s="154"/>
      <c r="DF31" s="154"/>
      <c r="DG31" s="154"/>
      <c r="DH31" s="154"/>
      <c r="DI31" s="154"/>
      <c r="DJ31" s="154"/>
      <c r="DK31" s="154"/>
      <c r="DL31" s="154"/>
      <c r="DM31" s="154"/>
      <c r="DN31" s="154"/>
      <c r="DO31" s="154"/>
      <c r="DP31" s="154"/>
      <c r="DQ31" s="154"/>
      <c r="DR31" s="154"/>
      <c r="DS31" s="154"/>
      <c r="DT31" s="154"/>
      <c r="DU31" s="154"/>
      <c r="DV31" s="154"/>
      <c r="DW31" s="154"/>
      <c r="DX31" s="154"/>
      <c r="DY31" s="154"/>
      <c r="DZ31" s="154"/>
      <c r="EA31" s="154"/>
      <c r="EB31" s="154"/>
      <c r="EC31" s="154"/>
      <c r="ED31" s="154"/>
      <c r="EE31" s="154"/>
      <c r="EF31" s="154"/>
      <c r="EG31" s="154"/>
      <c r="EH31" s="154"/>
      <c r="EI31" s="154"/>
      <c r="EJ31" s="154"/>
      <c r="EK31" s="154"/>
      <c r="EL31" s="154"/>
      <c r="EM31" s="154"/>
      <c r="EN31" s="154"/>
      <c r="EO31" s="154"/>
      <c r="EP31" s="154"/>
      <c r="EQ31" s="154"/>
      <c r="ER31" s="154"/>
      <c r="ES31" s="154"/>
      <c r="ET31" s="154"/>
      <c r="EU31" s="154"/>
      <c r="EV31" s="154"/>
      <c r="EW31" s="154"/>
      <c r="EX31" s="154"/>
      <c r="EY31" s="154"/>
      <c r="EZ31" s="154"/>
      <c r="FA31" s="154"/>
      <c r="FB31" s="154"/>
      <c r="FC31" s="154"/>
      <c r="FD31" s="154"/>
      <c r="FE31" s="154"/>
      <c r="FF31" s="154"/>
      <c r="FG31" s="154"/>
      <c r="FH31" s="154"/>
      <c r="FI31" s="154"/>
      <c r="FJ31" s="154"/>
      <c r="FK31" s="154"/>
      <c r="FL31" s="154"/>
      <c r="FM31" s="154"/>
      <c r="FN31" s="154"/>
      <c r="FO31" s="154"/>
      <c r="FP31" s="154"/>
      <c r="FQ31" s="154"/>
      <c r="FR31" s="154"/>
      <c r="FS31" s="154"/>
      <c r="FT31" s="154"/>
      <c r="FU31" s="154"/>
      <c r="FV31" s="154"/>
      <c r="FW31" s="154"/>
      <c r="FX31" s="154"/>
      <c r="FY31" s="154"/>
      <c r="FZ31" s="154"/>
      <c r="GA31" s="154"/>
      <c r="GB31" s="154"/>
      <c r="GC31" s="154"/>
      <c r="GD31" s="154"/>
      <c r="GE31" s="154"/>
      <c r="GF31" s="154"/>
    </row>
    <row r="32" spans="1:188" s="6" customFormat="1" ht="49.5" customHeight="1" x14ac:dyDescent="0.25">
      <c r="A32" s="67">
        <v>1310</v>
      </c>
      <c r="B32" s="67" t="s">
        <v>1401</v>
      </c>
      <c r="C32" s="67" t="s">
        <v>203</v>
      </c>
      <c r="D32" s="67" t="s">
        <v>862</v>
      </c>
      <c r="E32" s="67" t="s">
        <v>560</v>
      </c>
      <c r="F32" s="67" t="s">
        <v>940</v>
      </c>
      <c r="G32" s="70" t="s">
        <v>1387</v>
      </c>
      <c r="H32" s="70" t="s">
        <v>911</v>
      </c>
      <c r="I32" s="70" t="s">
        <v>1517</v>
      </c>
      <c r="J32" s="156"/>
      <c r="K32" s="152"/>
      <c r="L32" s="152"/>
      <c r="M32" s="152"/>
      <c r="N32" s="152"/>
      <c r="O32" s="152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4"/>
      <c r="DF32" s="154"/>
      <c r="DG32" s="154"/>
      <c r="DH32" s="154"/>
      <c r="DI32" s="154"/>
      <c r="DJ32" s="154"/>
      <c r="DK32" s="154"/>
      <c r="DL32" s="154"/>
      <c r="DM32" s="154"/>
      <c r="DN32" s="154"/>
      <c r="DO32" s="154"/>
      <c r="DP32" s="154"/>
      <c r="DQ32" s="154"/>
      <c r="DR32" s="154"/>
      <c r="DS32" s="154"/>
      <c r="DT32" s="154"/>
      <c r="DU32" s="154"/>
      <c r="DV32" s="154"/>
      <c r="DW32" s="154"/>
      <c r="DX32" s="154"/>
      <c r="DY32" s="154"/>
      <c r="DZ32" s="154"/>
      <c r="EA32" s="154"/>
      <c r="EB32" s="154"/>
      <c r="EC32" s="154"/>
      <c r="ED32" s="154"/>
      <c r="EE32" s="154"/>
      <c r="EF32" s="154"/>
      <c r="EG32" s="154"/>
      <c r="EH32" s="154"/>
      <c r="EI32" s="154"/>
      <c r="EJ32" s="154"/>
      <c r="EK32" s="154"/>
      <c r="EL32" s="154"/>
      <c r="EM32" s="154"/>
      <c r="EN32" s="154"/>
      <c r="EO32" s="154"/>
      <c r="EP32" s="154"/>
      <c r="EQ32" s="154"/>
      <c r="ER32" s="154"/>
      <c r="ES32" s="154"/>
      <c r="ET32" s="154"/>
      <c r="EU32" s="154"/>
      <c r="EV32" s="154"/>
      <c r="EW32" s="154"/>
      <c r="EX32" s="154"/>
      <c r="EY32" s="154"/>
      <c r="EZ32" s="154"/>
      <c r="FA32" s="154"/>
      <c r="FB32" s="154"/>
      <c r="FC32" s="154"/>
      <c r="FD32" s="154"/>
      <c r="FE32" s="154"/>
      <c r="FF32" s="154"/>
      <c r="FG32" s="154"/>
      <c r="FH32" s="154"/>
      <c r="FI32" s="154"/>
      <c r="FJ32" s="154"/>
      <c r="FK32" s="154"/>
      <c r="FL32" s="154"/>
      <c r="FM32" s="154"/>
      <c r="FN32" s="154"/>
      <c r="FO32" s="154"/>
      <c r="FP32" s="154"/>
      <c r="FQ32" s="154"/>
      <c r="FR32" s="154"/>
      <c r="FS32" s="154"/>
      <c r="FT32" s="154"/>
      <c r="FU32" s="154"/>
      <c r="FV32" s="154"/>
      <c r="FW32" s="154"/>
      <c r="FX32" s="154"/>
      <c r="FY32" s="154"/>
      <c r="FZ32" s="154"/>
      <c r="GA32" s="154"/>
      <c r="GB32" s="154"/>
      <c r="GC32" s="154"/>
      <c r="GD32" s="154"/>
      <c r="GE32" s="154"/>
      <c r="GF32" s="154"/>
    </row>
    <row r="33" spans="1:188" s="6" customFormat="1" ht="49.5" customHeight="1" x14ac:dyDescent="0.25">
      <c r="A33" s="67">
        <v>1310</v>
      </c>
      <c r="B33" s="67" t="s">
        <v>934</v>
      </c>
      <c r="C33" s="67" t="s">
        <v>204</v>
      </c>
      <c r="D33" s="67" t="s">
        <v>195</v>
      </c>
      <c r="E33" s="67" t="s">
        <v>559</v>
      </c>
      <c r="F33" s="67" t="s">
        <v>940</v>
      </c>
      <c r="G33" s="70" t="s">
        <v>1387</v>
      </c>
      <c r="H33" s="70" t="s">
        <v>911</v>
      </c>
      <c r="I33" s="70" t="s">
        <v>1505</v>
      </c>
      <c r="J33" s="156"/>
      <c r="K33" s="152"/>
      <c r="L33" s="152"/>
      <c r="M33" s="152"/>
      <c r="N33" s="152"/>
      <c r="O33" s="152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4"/>
      <c r="DE33" s="154"/>
      <c r="DF33" s="154"/>
      <c r="DG33" s="15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54"/>
      <c r="DS33" s="154"/>
      <c r="DT33" s="154"/>
      <c r="DU33" s="154"/>
      <c r="DV33" s="154"/>
      <c r="DW33" s="154"/>
      <c r="DX33" s="154"/>
      <c r="DY33" s="154"/>
      <c r="DZ33" s="154"/>
      <c r="EA33" s="154"/>
      <c r="EB33" s="154"/>
      <c r="EC33" s="154"/>
      <c r="ED33" s="154"/>
      <c r="EE33" s="154"/>
      <c r="EF33" s="154"/>
      <c r="EG33" s="154"/>
      <c r="EH33" s="154"/>
      <c r="EI33" s="154"/>
      <c r="EJ33" s="154"/>
      <c r="EK33" s="154"/>
      <c r="EL33" s="154"/>
      <c r="EM33" s="154"/>
      <c r="EN33" s="154"/>
      <c r="EO33" s="154"/>
      <c r="EP33" s="154"/>
      <c r="EQ33" s="154"/>
      <c r="ER33" s="154"/>
      <c r="ES33" s="154"/>
      <c r="ET33" s="154"/>
      <c r="EU33" s="154"/>
      <c r="EV33" s="154"/>
      <c r="EW33" s="154"/>
      <c r="EX33" s="154"/>
      <c r="EY33" s="154"/>
      <c r="EZ33" s="154"/>
      <c r="FA33" s="154"/>
      <c r="FB33" s="154"/>
      <c r="FC33" s="154"/>
      <c r="FD33" s="154"/>
      <c r="FE33" s="154"/>
      <c r="FF33" s="154"/>
      <c r="FG33" s="154"/>
      <c r="FH33" s="154"/>
      <c r="FI33" s="154"/>
      <c r="FJ33" s="154"/>
      <c r="FK33" s="154"/>
      <c r="FL33" s="154"/>
      <c r="FM33" s="154"/>
      <c r="FN33" s="154"/>
      <c r="FO33" s="154"/>
      <c r="FP33" s="154"/>
      <c r="FQ33" s="154"/>
      <c r="FR33" s="154"/>
      <c r="FS33" s="154"/>
      <c r="FT33" s="154"/>
      <c r="FU33" s="154"/>
      <c r="FV33" s="154"/>
      <c r="FW33" s="154"/>
      <c r="FX33" s="154"/>
      <c r="FY33" s="154"/>
      <c r="FZ33" s="154"/>
      <c r="GA33" s="154"/>
      <c r="GB33" s="154"/>
      <c r="GC33" s="154"/>
      <c r="GD33" s="154"/>
      <c r="GE33" s="154"/>
      <c r="GF33" s="154"/>
    </row>
    <row r="34" spans="1:188" s="6" customFormat="1" ht="49.5" customHeight="1" x14ac:dyDescent="0.25">
      <c r="A34" s="67">
        <v>1310</v>
      </c>
      <c r="B34" s="67" t="s">
        <v>1402</v>
      </c>
      <c r="C34" s="67" t="s">
        <v>1334</v>
      </c>
      <c r="D34" s="67" t="s">
        <v>861</v>
      </c>
      <c r="E34" s="67" t="s">
        <v>558</v>
      </c>
      <c r="F34" s="67" t="s">
        <v>940</v>
      </c>
      <c r="G34" s="70" t="s">
        <v>1387</v>
      </c>
      <c r="H34" s="70" t="s">
        <v>911</v>
      </c>
      <c r="I34" s="70" t="s">
        <v>1505</v>
      </c>
      <c r="J34" s="156"/>
      <c r="K34" s="152"/>
      <c r="L34" s="152"/>
      <c r="M34" s="152"/>
      <c r="N34" s="152"/>
      <c r="O34" s="152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4"/>
      <c r="CO34" s="154"/>
      <c r="CP34" s="154"/>
      <c r="CQ34" s="154"/>
      <c r="CR34" s="154"/>
      <c r="CS34" s="154"/>
      <c r="CT34" s="154"/>
      <c r="CU34" s="154"/>
      <c r="CV34" s="154"/>
      <c r="CW34" s="154"/>
      <c r="CX34" s="154"/>
      <c r="CY34" s="154"/>
      <c r="CZ34" s="154"/>
      <c r="DA34" s="154"/>
      <c r="DB34" s="154"/>
      <c r="DC34" s="154"/>
      <c r="DD34" s="154"/>
      <c r="DE34" s="154"/>
      <c r="DF34" s="154"/>
      <c r="DG34" s="154"/>
      <c r="DH34" s="154"/>
      <c r="DI34" s="154"/>
      <c r="DJ34" s="154"/>
      <c r="DK34" s="154"/>
      <c r="DL34" s="154"/>
      <c r="DM34" s="154"/>
      <c r="DN34" s="154"/>
      <c r="DO34" s="154"/>
      <c r="DP34" s="154"/>
      <c r="DQ34" s="154"/>
      <c r="DR34" s="154"/>
      <c r="DS34" s="154"/>
      <c r="DT34" s="154"/>
      <c r="DU34" s="154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4"/>
      <c r="EL34" s="154"/>
      <c r="EM34" s="154"/>
      <c r="EN34" s="154"/>
      <c r="EO34" s="154"/>
      <c r="EP34" s="154"/>
      <c r="EQ34" s="154"/>
      <c r="ER34" s="154"/>
      <c r="ES34" s="154"/>
      <c r="ET34" s="154"/>
      <c r="EU34" s="154"/>
      <c r="EV34" s="154"/>
      <c r="EW34" s="154"/>
      <c r="EX34" s="154"/>
      <c r="EY34" s="154"/>
      <c r="EZ34" s="154"/>
      <c r="FA34" s="154"/>
      <c r="FB34" s="154"/>
      <c r="FC34" s="154"/>
      <c r="FD34" s="154"/>
      <c r="FE34" s="154"/>
      <c r="FF34" s="154"/>
      <c r="FG34" s="154"/>
      <c r="FH34" s="154"/>
      <c r="FI34" s="154"/>
      <c r="FJ34" s="154"/>
      <c r="FK34" s="154"/>
      <c r="FL34" s="154"/>
      <c r="FM34" s="154"/>
      <c r="FN34" s="154"/>
      <c r="FO34" s="154"/>
      <c r="FP34" s="154"/>
      <c r="FQ34" s="154"/>
      <c r="FR34" s="154"/>
      <c r="FS34" s="154"/>
      <c r="FT34" s="154"/>
      <c r="FU34" s="154"/>
      <c r="FV34" s="154"/>
      <c r="FW34" s="154"/>
      <c r="FX34" s="154"/>
      <c r="FY34" s="154"/>
      <c r="FZ34" s="154"/>
      <c r="GA34" s="154"/>
      <c r="GB34" s="154"/>
      <c r="GC34" s="154"/>
      <c r="GD34" s="154"/>
      <c r="GE34" s="154"/>
      <c r="GF34" s="154"/>
    </row>
    <row r="35" spans="1:188" s="6" customFormat="1" ht="49.5" customHeight="1" x14ac:dyDescent="0.25">
      <c r="A35" s="67">
        <v>1310</v>
      </c>
      <c r="B35" s="67" t="s">
        <v>490</v>
      </c>
      <c r="C35" s="67" t="s">
        <v>935</v>
      </c>
      <c r="D35" s="67" t="s">
        <v>267</v>
      </c>
      <c r="E35" s="67" t="s">
        <v>1179</v>
      </c>
      <c r="F35" s="67" t="s">
        <v>262</v>
      </c>
      <c r="G35" s="83" t="s">
        <v>1504</v>
      </c>
      <c r="H35" s="70" t="s">
        <v>911</v>
      </c>
      <c r="I35" s="70" t="s">
        <v>1505</v>
      </c>
      <c r="J35" s="156"/>
      <c r="K35" s="152"/>
      <c r="L35" s="152"/>
      <c r="M35" s="152"/>
      <c r="N35" s="152"/>
      <c r="O35" s="152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4"/>
      <c r="CA35" s="154"/>
      <c r="CB35" s="154"/>
      <c r="CC35" s="154"/>
      <c r="CD35" s="154"/>
      <c r="CE35" s="154"/>
      <c r="CF35" s="154"/>
      <c r="CG35" s="154"/>
      <c r="CH35" s="154"/>
      <c r="CI35" s="154"/>
      <c r="CJ35" s="154"/>
      <c r="CK35" s="154"/>
      <c r="CL35" s="154"/>
      <c r="CM35" s="154"/>
      <c r="CN35" s="154"/>
      <c r="CO35" s="154"/>
      <c r="CP35" s="154"/>
      <c r="CQ35" s="154"/>
      <c r="CR35" s="154"/>
      <c r="CS35" s="154"/>
      <c r="CT35" s="154"/>
      <c r="CU35" s="154"/>
      <c r="CV35" s="154"/>
      <c r="CW35" s="154"/>
      <c r="CX35" s="154"/>
      <c r="CY35" s="154"/>
      <c r="CZ35" s="154"/>
      <c r="DA35" s="154"/>
      <c r="DB35" s="154"/>
      <c r="DC35" s="154"/>
      <c r="DD35" s="154"/>
      <c r="DE35" s="154"/>
      <c r="DF35" s="154"/>
      <c r="DG35" s="154"/>
      <c r="DH35" s="154"/>
      <c r="DI35" s="154"/>
      <c r="DJ35" s="154"/>
      <c r="DK35" s="154"/>
      <c r="DL35" s="154"/>
      <c r="DM35" s="154"/>
      <c r="DN35" s="154"/>
      <c r="DO35" s="154"/>
      <c r="DP35" s="154"/>
      <c r="DQ35" s="154"/>
      <c r="DR35" s="154"/>
      <c r="DS35" s="154"/>
      <c r="DT35" s="154"/>
      <c r="DU35" s="154"/>
      <c r="DV35" s="154"/>
      <c r="DW35" s="154"/>
      <c r="DX35" s="154"/>
      <c r="DY35" s="154"/>
      <c r="DZ35" s="154"/>
      <c r="EA35" s="154"/>
      <c r="EB35" s="154"/>
      <c r="EC35" s="154"/>
      <c r="ED35" s="154"/>
      <c r="EE35" s="154"/>
      <c r="EF35" s="154"/>
      <c r="EG35" s="154"/>
      <c r="EH35" s="154"/>
      <c r="EI35" s="154"/>
      <c r="EJ35" s="154"/>
      <c r="EK35" s="154"/>
      <c r="EL35" s="154"/>
      <c r="EM35" s="154"/>
      <c r="EN35" s="154"/>
      <c r="EO35" s="154"/>
      <c r="EP35" s="154"/>
      <c r="EQ35" s="154"/>
      <c r="ER35" s="154"/>
      <c r="ES35" s="154"/>
      <c r="ET35" s="154"/>
      <c r="EU35" s="154"/>
      <c r="EV35" s="154"/>
      <c r="EW35" s="154"/>
      <c r="EX35" s="154"/>
      <c r="EY35" s="154"/>
      <c r="EZ35" s="154"/>
      <c r="FA35" s="154"/>
      <c r="FB35" s="154"/>
      <c r="FC35" s="154"/>
      <c r="FD35" s="154"/>
      <c r="FE35" s="154"/>
      <c r="FF35" s="154"/>
      <c r="FG35" s="154"/>
      <c r="FH35" s="154"/>
      <c r="FI35" s="154"/>
      <c r="FJ35" s="154"/>
      <c r="FK35" s="154"/>
      <c r="FL35" s="154"/>
      <c r="FM35" s="154"/>
      <c r="FN35" s="154"/>
      <c r="FO35" s="154"/>
      <c r="FP35" s="154"/>
      <c r="FQ35" s="154"/>
      <c r="FR35" s="154"/>
      <c r="FS35" s="154"/>
      <c r="FT35" s="154"/>
      <c r="FU35" s="154"/>
      <c r="FV35" s="154"/>
      <c r="FW35" s="154"/>
      <c r="FX35" s="154"/>
      <c r="FY35" s="154"/>
      <c r="FZ35" s="154"/>
      <c r="GA35" s="154"/>
      <c r="GB35" s="154"/>
      <c r="GC35" s="154"/>
      <c r="GD35" s="154"/>
      <c r="GE35" s="154"/>
      <c r="GF35" s="154"/>
    </row>
    <row r="36" spans="1:188" s="6" customFormat="1" ht="49.5" customHeight="1" x14ac:dyDescent="0.25">
      <c r="A36" s="67">
        <v>1311</v>
      </c>
      <c r="B36" s="67" t="s">
        <v>386</v>
      </c>
      <c r="C36" s="67" t="s">
        <v>1222</v>
      </c>
      <c r="D36" s="67" t="s">
        <v>253</v>
      </c>
      <c r="E36" s="67" t="s">
        <v>1223</v>
      </c>
      <c r="F36" s="67" t="s">
        <v>1047</v>
      </c>
      <c r="G36" s="73" t="s">
        <v>1122</v>
      </c>
      <c r="H36" s="32" t="s">
        <v>828</v>
      </c>
      <c r="I36" s="61" t="s">
        <v>1517</v>
      </c>
      <c r="J36" s="156">
        <v>4</v>
      </c>
      <c r="K36" s="152"/>
      <c r="L36" s="79" t="s">
        <v>1049</v>
      </c>
      <c r="M36" s="152"/>
      <c r="N36" s="152"/>
      <c r="O36" s="152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/>
      <c r="CC36" s="154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4"/>
      <c r="CO36" s="154"/>
      <c r="CP36" s="154"/>
      <c r="CQ36" s="154"/>
      <c r="CR36" s="154"/>
      <c r="CS36" s="154"/>
      <c r="CT36" s="154"/>
      <c r="CU36" s="154"/>
      <c r="CV36" s="154"/>
      <c r="CW36" s="154"/>
      <c r="CX36" s="154"/>
      <c r="CY36" s="154"/>
      <c r="CZ36" s="154"/>
      <c r="DA36" s="154"/>
      <c r="DB36" s="154"/>
      <c r="DC36" s="154"/>
      <c r="DD36" s="154"/>
      <c r="DE36" s="154"/>
      <c r="DF36" s="154"/>
      <c r="DG36" s="154"/>
      <c r="DH36" s="154"/>
      <c r="DI36" s="154"/>
      <c r="DJ36" s="154"/>
      <c r="DK36" s="154"/>
      <c r="DL36" s="154"/>
      <c r="DM36" s="154"/>
      <c r="DN36" s="154"/>
      <c r="DO36" s="154"/>
      <c r="DP36" s="154"/>
      <c r="DQ36" s="154"/>
      <c r="DR36" s="154"/>
      <c r="DS36" s="154"/>
      <c r="DT36" s="154"/>
      <c r="DU36" s="154"/>
      <c r="DV36" s="154"/>
      <c r="DW36" s="154"/>
      <c r="DX36" s="154"/>
      <c r="DY36" s="154"/>
      <c r="DZ36" s="154"/>
      <c r="EA36" s="154"/>
      <c r="EB36" s="154"/>
      <c r="EC36" s="154"/>
      <c r="ED36" s="154"/>
      <c r="EE36" s="154"/>
      <c r="EF36" s="154"/>
      <c r="EG36" s="154"/>
      <c r="EH36" s="154"/>
      <c r="EI36" s="154"/>
      <c r="EJ36" s="154"/>
      <c r="EK36" s="154"/>
      <c r="EL36" s="154"/>
      <c r="EM36" s="154"/>
      <c r="EN36" s="154"/>
      <c r="EO36" s="154"/>
      <c r="EP36" s="154"/>
      <c r="EQ36" s="154"/>
      <c r="ER36" s="154"/>
      <c r="ES36" s="154"/>
      <c r="ET36" s="154"/>
      <c r="EU36" s="154"/>
      <c r="EV36" s="154"/>
      <c r="EW36" s="154"/>
      <c r="EX36" s="154"/>
      <c r="EY36" s="154"/>
      <c r="EZ36" s="154"/>
      <c r="FA36" s="154"/>
      <c r="FB36" s="154"/>
      <c r="FC36" s="154"/>
      <c r="FD36" s="154"/>
      <c r="FE36" s="154"/>
      <c r="FF36" s="154"/>
      <c r="FG36" s="154"/>
      <c r="FH36" s="154"/>
      <c r="FI36" s="154"/>
      <c r="FJ36" s="154"/>
      <c r="FK36" s="154"/>
      <c r="FL36" s="154"/>
      <c r="FM36" s="154"/>
      <c r="FN36" s="154"/>
      <c r="FO36" s="154"/>
      <c r="FP36" s="154"/>
      <c r="FQ36" s="154"/>
      <c r="FR36" s="154"/>
      <c r="FS36" s="154"/>
      <c r="FT36" s="154"/>
      <c r="FU36" s="154"/>
      <c r="FV36" s="154"/>
      <c r="FW36" s="154"/>
      <c r="FX36" s="154"/>
      <c r="FY36" s="154"/>
      <c r="FZ36" s="154"/>
      <c r="GA36" s="154"/>
      <c r="GB36" s="154"/>
      <c r="GC36" s="154"/>
      <c r="GD36" s="154"/>
      <c r="GE36" s="154"/>
      <c r="GF36" s="154"/>
    </row>
    <row r="37" spans="1:188" s="6" customFormat="1" ht="63" customHeight="1" x14ac:dyDescent="0.25">
      <c r="A37" s="67">
        <v>1313</v>
      </c>
      <c r="B37" s="67" t="s">
        <v>569</v>
      </c>
      <c r="C37" s="67" t="s">
        <v>1576</v>
      </c>
      <c r="D37" s="67" t="s">
        <v>452</v>
      </c>
      <c r="E37" s="67" t="s">
        <v>1019</v>
      </c>
      <c r="F37" s="67" t="s">
        <v>385</v>
      </c>
      <c r="G37" s="70" t="s">
        <v>1387</v>
      </c>
      <c r="H37" s="70" t="s">
        <v>911</v>
      </c>
      <c r="I37" s="70" t="s">
        <v>1517</v>
      </c>
      <c r="J37" s="156">
        <v>1</v>
      </c>
      <c r="K37" s="152"/>
      <c r="L37" s="79" t="s">
        <v>429</v>
      </c>
      <c r="M37" s="152"/>
      <c r="N37" s="152"/>
      <c r="O37" s="152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  <c r="CT37" s="154"/>
      <c r="CU37" s="154"/>
      <c r="CV37" s="154"/>
      <c r="CW37" s="154"/>
      <c r="CX37" s="154"/>
      <c r="CY37" s="154"/>
      <c r="CZ37" s="154"/>
      <c r="DA37" s="154"/>
      <c r="DB37" s="154"/>
      <c r="DC37" s="154"/>
      <c r="DD37" s="154"/>
      <c r="DE37" s="154"/>
      <c r="DF37" s="154"/>
      <c r="DG37" s="154"/>
      <c r="DH37" s="154"/>
      <c r="DI37" s="154"/>
      <c r="DJ37" s="154"/>
      <c r="DK37" s="154"/>
      <c r="DL37" s="154"/>
      <c r="DM37" s="154"/>
      <c r="DN37" s="154"/>
      <c r="DO37" s="154"/>
      <c r="DP37" s="154"/>
      <c r="DQ37" s="154"/>
      <c r="DR37" s="154"/>
      <c r="DS37" s="154"/>
      <c r="DT37" s="154"/>
      <c r="DU37" s="154"/>
      <c r="DV37" s="154"/>
      <c r="DW37" s="154"/>
      <c r="DX37" s="154"/>
      <c r="DY37" s="154"/>
      <c r="DZ37" s="154"/>
      <c r="EA37" s="154"/>
      <c r="EB37" s="154"/>
      <c r="EC37" s="154"/>
      <c r="ED37" s="154"/>
      <c r="EE37" s="154"/>
      <c r="EF37" s="154"/>
      <c r="EG37" s="154"/>
      <c r="EH37" s="154"/>
      <c r="EI37" s="154"/>
      <c r="EJ37" s="154"/>
      <c r="EK37" s="154"/>
      <c r="EL37" s="154"/>
      <c r="EM37" s="154"/>
      <c r="EN37" s="154"/>
      <c r="EO37" s="154"/>
      <c r="EP37" s="154"/>
      <c r="EQ37" s="154"/>
      <c r="ER37" s="154"/>
      <c r="ES37" s="154"/>
      <c r="ET37" s="154"/>
      <c r="EU37" s="154"/>
      <c r="EV37" s="154"/>
      <c r="EW37" s="154"/>
      <c r="EX37" s="154"/>
      <c r="EY37" s="154"/>
      <c r="EZ37" s="154"/>
      <c r="FA37" s="154"/>
      <c r="FB37" s="154"/>
      <c r="FC37" s="154"/>
      <c r="FD37" s="154"/>
      <c r="FE37" s="154"/>
      <c r="FF37" s="154"/>
      <c r="FG37" s="154"/>
      <c r="FH37" s="154"/>
      <c r="FI37" s="154"/>
      <c r="FJ37" s="154"/>
      <c r="FK37" s="154"/>
      <c r="FL37" s="154"/>
      <c r="FM37" s="154"/>
      <c r="FN37" s="154"/>
      <c r="FO37" s="154"/>
      <c r="FP37" s="154"/>
      <c r="FQ37" s="154"/>
      <c r="FR37" s="154"/>
      <c r="FS37" s="154"/>
      <c r="FT37" s="154"/>
      <c r="FU37" s="154"/>
      <c r="FV37" s="154"/>
      <c r="FW37" s="154"/>
      <c r="FX37" s="154"/>
      <c r="FY37" s="154"/>
      <c r="FZ37" s="154"/>
      <c r="GA37" s="154"/>
      <c r="GB37" s="154"/>
      <c r="GC37" s="154"/>
      <c r="GD37" s="154"/>
      <c r="GE37" s="154"/>
      <c r="GF37" s="154"/>
    </row>
    <row r="38" spans="1:188" s="6" customFormat="1" ht="49.5" customHeight="1" x14ac:dyDescent="0.25">
      <c r="A38" s="67">
        <v>1316</v>
      </c>
      <c r="B38" s="67" t="s">
        <v>615</v>
      </c>
      <c r="C38" s="67" t="s">
        <v>395</v>
      </c>
      <c r="D38" s="67" t="s">
        <v>691</v>
      </c>
      <c r="E38" s="67" t="s">
        <v>29</v>
      </c>
      <c r="F38" s="67" t="s">
        <v>1388</v>
      </c>
      <c r="G38" s="83" t="s">
        <v>1504</v>
      </c>
      <c r="H38" s="70" t="s">
        <v>911</v>
      </c>
      <c r="I38" s="70" t="s">
        <v>4</v>
      </c>
      <c r="J38" s="156">
        <v>4</v>
      </c>
      <c r="K38" s="152"/>
      <c r="L38" s="79" t="s">
        <v>1468</v>
      </c>
      <c r="M38" s="152"/>
      <c r="N38" s="152"/>
      <c r="O38" s="152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54"/>
      <c r="CS38" s="154"/>
      <c r="CT38" s="154"/>
      <c r="CU38" s="154"/>
      <c r="CV38" s="154"/>
      <c r="CW38" s="154"/>
      <c r="CX38" s="154"/>
      <c r="CY38" s="154"/>
      <c r="CZ38" s="154"/>
      <c r="DA38" s="154"/>
      <c r="DB38" s="154"/>
      <c r="DC38" s="154"/>
      <c r="DD38" s="154"/>
      <c r="DE38" s="154"/>
      <c r="DF38" s="154"/>
      <c r="DG38" s="154"/>
      <c r="DH38" s="154"/>
      <c r="DI38" s="154"/>
      <c r="DJ38" s="154"/>
      <c r="DK38" s="154"/>
      <c r="DL38" s="154"/>
      <c r="DM38" s="154"/>
      <c r="DN38" s="154"/>
      <c r="DO38" s="154"/>
      <c r="DP38" s="154"/>
      <c r="DQ38" s="154"/>
      <c r="DR38" s="154"/>
      <c r="DS38" s="154"/>
      <c r="DT38" s="154"/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154"/>
      <c r="EI38" s="154"/>
      <c r="EJ38" s="154"/>
      <c r="EK38" s="154"/>
      <c r="EL38" s="154"/>
      <c r="EM38" s="154"/>
      <c r="EN38" s="154"/>
      <c r="EO38" s="154"/>
      <c r="EP38" s="154"/>
      <c r="EQ38" s="154"/>
      <c r="ER38" s="154"/>
      <c r="ES38" s="154"/>
      <c r="ET38" s="154"/>
      <c r="EU38" s="154"/>
      <c r="EV38" s="154"/>
      <c r="EW38" s="154"/>
      <c r="EX38" s="154"/>
      <c r="EY38" s="154"/>
      <c r="EZ38" s="154"/>
      <c r="FA38" s="154"/>
      <c r="FB38" s="154"/>
      <c r="FC38" s="154"/>
      <c r="FD38" s="154"/>
      <c r="FE38" s="154"/>
      <c r="FF38" s="154"/>
      <c r="FG38" s="154"/>
      <c r="FH38" s="154"/>
      <c r="FI38" s="154"/>
      <c r="FJ38" s="154"/>
      <c r="FK38" s="154"/>
      <c r="FL38" s="154"/>
      <c r="FM38" s="154"/>
      <c r="FN38" s="154"/>
      <c r="FO38" s="154"/>
      <c r="FP38" s="154"/>
      <c r="FQ38" s="154"/>
      <c r="FR38" s="154"/>
      <c r="FS38" s="154"/>
      <c r="FT38" s="154"/>
      <c r="FU38" s="154"/>
      <c r="FV38" s="154"/>
      <c r="FW38" s="154"/>
      <c r="FX38" s="154"/>
      <c r="FY38" s="154"/>
      <c r="FZ38" s="154"/>
      <c r="GA38" s="154"/>
      <c r="GB38" s="154"/>
      <c r="GC38" s="154"/>
      <c r="GD38" s="154"/>
      <c r="GE38" s="154"/>
      <c r="GF38" s="154"/>
    </row>
    <row r="39" spans="1:188" s="6" customFormat="1" ht="49.5" customHeight="1" x14ac:dyDescent="0.25">
      <c r="A39" s="67">
        <v>1324</v>
      </c>
      <c r="B39" s="67" t="s">
        <v>161</v>
      </c>
      <c r="C39" s="67" t="s">
        <v>1586</v>
      </c>
      <c r="D39" s="67" t="s">
        <v>1238</v>
      </c>
      <c r="E39" s="67" t="s">
        <v>1459</v>
      </c>
      <c r="F39" s="67" t="s">
        <v>940</v>
      </c>
      <c r="G39" s="70" t="s">
        <v>1387</v>
      </c>
      <c r="H39" s="70" t="s">
        <v>911</v>
      </c>
      <c r="I39" s="70" t="s">
        <v>1505</v>
      </c>
      <c r="J39" s="156">
        <v>1</v>
      </c>
      <c r="K39" s="152"/>
      <c r="L39" s="79" t="s">
        <v>485</v>
      </c>
      <c r="M39" s="152"/>
      <c r="N39" s="152"/>
      <c r="O39" s="152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</row>
    <row r="40" spans="1:188" ht="49.5" customHeight="1" x14ac:dyDescent="0.25">
      <c r="A40" s="67">
        <v>1326</v>
      </c>
      <c r="B40" s="67" t="s">
        <v>159</v>
      </c>
      <c r="C40" s="67" t="s">
        <v>1099</v>
      </c>
      <c r="D40" s="67" t="s">
        <v>333</v>
      </c>
      <c r="E40" s="67" t="s">
        <v>47</v>
      </c>
      <c r="F40" s="67" t="s">
        <v>1047</v>
      </c>
      <c r="G40" s="73" t="s">
        <v>1122</v>
      </c>
      <c r="H40" s="32" t="s">
        <v>830</v>
      </c>
      <c r="I40" s="70" t="s">
        <v>1505</v>
      </c>
      <c r="J40" s="156">
        <v>2</v>
      </c>
      <c r="K40" s="152"/>
      <c r="L40" s="84" t="s">
        <v>1405</v>
      </c>
      <c r="M40" s="152"/>
      <c r="N40" s="152"/>
      <c r="O40" s="152"/>
    </row>
    <row r="41" spans="1:188" ht="49.5" customHeight="1" x14ac:dyDescent="0.25">
      <c r="A41" s="67">
        <v>1340</v>
      </c>
      <c r="B41" s="67" t="s">
        <v>1195</v>
      </c>
      <c r="C41" s="67" t="s">
        <v>1587</v>
      </c>
      <c r="D41" s="67" t="s">
        <v>730</v>
      </c>
      <c r="E41" s="67" t="s">
        <v>731</v>
      </c>
      <c r="F41" s="67" t="s">
        <v>262</v>
      </c>
      <c r="G41" s="83" t="s">
        <v>1504</v>
      </c>
      <c r="H41" s="70" t="s">
        <v>911</v>
      </c>
      <c r="I41" s="70" t="s">
        <v>1505</v>
      </c>
      <c r="J41" s="156">
        <v>4</v>
      </c>
      <c r="K41" s="152"/>
      <c r="L41" s="79" t="s">
        <v>1025</v>
      </c>
      <c r="M41" s="152"/>
      <c r="N41" s="152"/>
      <c r="O41" s="152"/>
    </row>
    <row r="42" spans="1:188" ht="49.5" customHeight="1" x14ac:dyDescent="0.25">
      <c r="A42" s="67">
        <v>1347</v>
      </c>
      <c r="B42" s="67" t="s">
        <v>249</v>
      </c>
      <c r="C42" s="67" t="s">
        <v>1630</v>
      </c>
      <c r="D42" s="67" t="s">
        <v>1307</v>
      </c>
      <c r="E42" s="67" t="s">
        <v>587</v>
      </c>
      <c r="F42" s="67" t="s">
        <v>1388</v>
      </c>
      <c r="G42" s="83" t="s">
        <v>1504</v>
      </c>
      <c r="H42" s="85" t="s">
        <v>830</v>
      </c>
      <c r="I42" s="61" t="s">
        <v>1517</v>
      </c>
      <c r="J42" s="156"/>
      <c r="K42" s="152"/>
      <c r="L42" s="79" t="s">
        <v>71</v>
      </c>
      <c r="M42" s="152"/>
      <c r="N42" s="152"/>
      <c r="O42" s="152"/>
    </row>
    <row r="43" spans="1:188" ht="49.5" customHeight="1" x14ac:dyDescent="0.25">
      <c r="A43" s="67">
        <v>1351</v>
      </c>
      <c r="B43" s="67" t="s">
        <v>1632</v>
      </c>
      <c r="C43" s="67" t="s">
        <v>1631</v>
      </c>
      <c r="D43" s="67" t="s">
        <v>1506</v>
      </c>
      <c r="E43" s="67" t="s">
        <v>1395</v>
      </c>
      <c r="F43" s="67" t="s">
        <v>8</v>
      </c>
      <c r="G43" s="70" t="s">
        <v>1387</v>
      </c>
      <c r="H43" s="32" t="s">
        <v>828</v>
      </c>
      <c r="I43" s="70" t="s">
        <v>1517</v>
      </c>
      <c r="J43" s="30">
        <v>3</v>
      </c>
      <c r="K43" s="152"/>
      <c r="L43" s="86" t="s">
        <v>1252</v>
      </c>
      <c r="M43" s="152"/>
      <c r="N43" s="152"/>
      <c r="O43" s="152"/>
    </row>
    <row r="44" spans="1:188" ht="49.5" customHeight="1" x14ac:dyDescent="0.25">
      <c r="A44" s="67">
        <v>1352</v>
      </c>
      <c r="B44" s="67" t="s">
        <v>1300</v>
      </c>
      <c r="C44" s="131" t="s">
        <v>1758</v>
      </c>
      <c r="D44" s="67" t="s">
        <v>1242</v>
      </c>
      <c r="E44" s="67" t="s">
        <v>1003</v>
      </c>
      <c r="F44" s="67" t="s">
        <v>384</v>
      </c>
      <c r="G44" s="83" t="s">
        <v>1504</v>
      </c>
      <c r="H44" s="70" t="s">
        <v>911</v>
      </c>
      <c r="I44" s="70" t="s">
        <v>1505</v>
      </c>
      <c r="J44" s="30"/>
      <c r="K44" s="152"/>
      <c r="L44" s="87" t="s">
        <v>573</v>
      </c>
      <c r="M44" s="152"/>
      <c r="N44" s="152"/>
      <c r="O44" s="152"/>
    </row>
    <row r="45" spans="1:188" ht="49.5" customHeight="1" x14ac:dyDescent="0.25">
      <c r="A45" s="88">
        <v>1354</v>
      </c>
      <c r="B45" s="67" t="s">
        <v>1476</v>
      </c>
      <c r="C45" s="67" t="s">
        <v>1588</v>
      </c>
      <c r="D45" s="67" t="s">
        <v>631</v>
      </c>
      <c r="E45" s="67" t="s">
        <v>1015</v>
      </c>
      <c r="F45" s="67" t="s">
        <v>1047</v>
      </c>
      <c r="G45" s="73" t="s">
        <v>1122</v>
      </c>
      <c r="H45" s="70" t="s">
        <v>911</v>
      </c>
      <c r="I45" s="70" t="s">
        <v>1517</v>
      </c>
      <c r="J45" s="30">
        <v>2</v>
      </c>
      <c r="K45" s="152"/>
      <c r="L45" s="89" t="s">
        <v>1478</v>
      </c>
      <c r="M45" s="152"/>
      <c r="N45" s="152"/>
      <c r="O45" s="152"/>
    </row>
    <row r="46" spans="1:188" ht="49.5" customHeight="1" x14ac:dyDescent="0.25">
      <c r="A46" s="67">
        <v>1370</v>
      </c>
      <c r="B46" s="67" t="s">
        <v>618</v>
      </c>
      <c r="C46" s="67" t="s">
        <v>288</v>
      </c>
      <c r="D46" s="67" t="s">
        <v>1502</v>
      </c>
      <c r="E46" s="67" t="s">
        <v>27</v>
      </c>
      <c r="F46" s="67" t="s">
        <v>198</v>
      </c>
      <c r="G46" s="59" t="s">
        <v>641</v>
      </c>
      <c r="H46" s="70" t="s">
        <v>911</v>
      </c>
      <c r="I46" s="70" t="s">
        <v>1505</v>
      </c>
      <c r="J46" s="30">
        <v>3</v>
      </c>
      <c r="K46" s="152"/>
      <c r="L46" s="79" t="s">
        <v>1332</v>
      </c>
      <c r="M46" s="152"/>
      <c r="N46" s="152"/>
      <c r="O46" s="152"/>
    </row>
    <row r="47" spans="1:188" ht="49.5" customHeight="1" x14ac:dyDescent="0.25">
      <c r="A47" s="67">
        <v>1373</v>
      </c>
      <c r="B47" s="67" t="s">
        <v>247</v>
      </c>
      <c r="C47" s="67" t="s">
        <v>594</v>
      </c>
      <c r="D47" s="67" t="s">
        <v>720</v>
      </c>
      <c r="E47" s="67" t="s">
        <v>31</v>
      </c>
      <c r="F47" s="67" t="s">
        <v>1388</v>
      </c>
      <c r="G47" s="83" t="s">
        <v>1504</v>
      </c>
      <c r="H47" s="32" t="s">
        <v>1048</v>
      </c>
      <c r="I47" s="70" t="s">
        <v>1517</v>
      </c>
      <c r="J47" s="30"/>
      <c r="K47" s="152"/>
      <c r="L47" s="79" t="s">
        <v>282</v>
      </c>
      <c r="M47" s="152"/>
      <c r="N47" s="152"/>
      <c r="O47" s="152"/>
    </row>
    <row r="48" spans="1:188" ht="49.5" customHeight="1" x14ac:dyDescent="0.25">
      <c r="A48" s="67">
        <v>1385</v>
      </c>
      <c r="B48" s="67" t="s">
        <v>1512</v>
      </c>
      <c r="C48" s="67" t="s">
        <v>1565</v>
      </c>
      <c r="D48" s="67" t="s">
        <v>21</v>
      </c>
      <c r="E48" s="67" t="s">
        <v>1277</v>
      </c>
      <c r="F48" s="67" t="s">
        <v>262</v>
      </c>
      <c r="G48" s="83" t="s">
        <v>1504</v>
      </c>
      <c r="H48" s="70" t="s">
        <v>911</v>
      </c>
      <c r="I48" s="70" t="s">
        <v>1505</v>
      </c>
      <c r="J48" s="30"/>
      <c r="K48" s="152"/>
      <c r="L48" s="79" t="s">
        <v>848</v>
      </c>
      <c r="M48" s="152"/>
      <c r="N48" s="152"/>
      <c r="O48" s="152"/>
    </row>
    <row r="49" spans="1:15" ht="49.5" customHeight="1" x14ac:dyDescent="0.25">
      <c r="A49" s="67">
        <v>1392</v>
      </c>
      <c r="B49" s="67" t="s">
        <v>153</v>
      </c>
      <c r="C49" s="90" t="s">
        <v>1589</v>
      </c>
      <c r="D49" s="67" t="s">
        <v>154</v>
      </c>
      <c r="E49" s="67" t="s">
        <v>1433</v>
      </c>
      <c r="F49" s="67" t="s">
        <v>1047</v>
      </c>
      <c r="G49" s="73" t="s">
        <v>1122</v>
      </c>
      <c r="H49" s="70" t="s">
        <v>911</v>
      </c>
      <c r="I49" s="70" t="s">
        <v>1505</v>
      </c>
      <c r="J49" s="30">
        <v>1</v>
      </c>
      <c r="K49" s="152"/>
      <c r="L49" s="79" t="s">
        <v>593</v>
      </c>
      <c r="M49" s="152"/>
      <c r="N49" s="152"/>
      <c r="O49" s="152"/>
    </row>
    <row r="50" spans="1:15" ht="49.5" customHeight="1" x14ac:dyDescent="0.25">
      <c r="A50" s="67">
        <v>1400</v>
      </c>
      <c r="B50" s="67" t="s">
        <v>1500</v>
      </c>
      <c r="C50" s="21" t="s">
        <v>1634</v>
      </c>
      <c r="D50" s="67" t="s">
        <v>619</v>
      </c>
      <c r="E50" s="67" t="s">
        <v>1010</v>
      </c>
      <c r="F50" s="67" t="s">
        <v>940</v>
      </c>
      <c r="G50" s="70" t="s">
        <v>1387</v>
      </c>
      <c r="H50" s="70" t="s">
        <v>911</v>
      </c>
      <c r="I50" s="70" t="s">
        <v>1505</v>
      </c>
      <c r="J50" s="30">
        <v>2</v>
      </c>
      <c r="K50" s="152"/>
      <c r="L50" s="87" t="s">
        <v>1078</v>
      </c>
      <c r="M50" s="152"/>
      <c r="N50" s="152"/>
      <c r="O50" s="152"/>
    </row>
    <row r="51" spans="1:15" ht="60" customHeight="1" x14ac:dyDescent="0.3">
      <c r="A51" s="67">
        <v>1402</v>
      </c>
      <c r="B51" s="67" t="s">
        <v>501</v>
      </c>
      <c r="C51" s="67" t="s">
        <v>630</v>
      </c>
      <c r="D51" s="67" t="s">
        <v>636</v>
      </c>
      <c r="E51" s="33" t="s">
        <v>982</v>
      </c>
      <c r="F51" s="67" t="s">
        <v>384</v>
      </c>
      <c r="G51" s="83" t="s">
        <v>1504</v>
      </c>
      <c r="H51" s="32" t="s">
        <v>830</v>
      </c>
      <c r="I51" s="70" t="s">
        <v>4</v>
      </c>
      <c r="J51" s="30"/>
      <c r="K51" s="152"/>
      <c r="L51" s="79" t="s">
        <v>983</v>
      </c>
      <c r="M51" s="152"/>
      <c r="N51" s="152"/>
      <c r="O51" s="152"/>
    </row>
    <row r="52" spans="1:15" ht="49.5" customHeight="1" x14ac:dyDescent="0.25">
      <c r="A52" s="67">
        <v>1403</v>
      </c>
      <c r="B52" s="67" t="s">
        <v>1536</v>
      </c>
      <c r="C52" s="67" t="s">
        <v>927</v>
      </c>
      <c r="D52" s="67" t="s">
        <v>695</v>
      </c>
      <c r="E52" s="67" t="s">
        <v>46</v>
      </c>
      <c r="F52" s="67" t="s">
        <v>1263</v>
      </c>
      <c r="G52" s="73" t="s">
        <v>1122</v>
      </c>
      <c r="H52" s="70" t="s">
        <v>911</v>
      </c>
      <c r="I52" s="70" t="s">
        <v>1505</v>
      </c>
      <c r="J52" s="30">
        <v>1</v>
      </c>
      <c r="K52" s="152"/>
      <c r="L52" s="91" t="s">
        <v>542</v>
      </c>
      <c r="M52" s="152"/>
      <c r="N52" s="152"/>
      <c r="O52" s="152"/>
    </row>
    <row r="53" spans="1:15" ht="49.5" customHeight="1" x14ac:dyDescent="0.25">
      <c r="A53" s="67">
        <v>1407</v>
      </c>
      <c r="B53" s="67" t="s">
        <v>577</v>
      </c>
      <c r="C53" s="67" t="s">
        <v>928</v>
      </c>
      <c r="D53" s="67" t="s">
        <v>839</v>
      </c>
      <c r="E53" s="67" t="s">
        <v>1009</v>
      </c>
      <c r="F53" s="67" t="s">
        <v>940</v>
      </c>
      <c r="G53" s="70" t="s">
        <v>1387</v>
      </c>
      <c r="H53" s="71" t="s">
        <v>911</v>
      </c>
      <c r="I53" s="149" t="s">
        <v>1505</v>
      </c>
      <c r="J53" s="30">
        <v>3</v>
      </c>
      <c r="K53" s="168" t="s">
        <v>527</v>
      </c>
      <c r="L53" s="79" t="s">
        <v>1304</v>
      </c>
      <c r="M53" s="152"/>
      <c r="N53" s="152"/>
      <c r="O53" s="152"/>
    </row>
    <row r="54" spans="1:15" ht="49.5" customHeight="1" x14ac:dyDescent="0.25">
      <c r="A54" s="67">
        <v>1409</v>
      </c>
      <c r="B54" s="67" t="s">
        <v>1499</v>
      </c>
      <c r="C54" s="67" t="s">
        <v>1577</v>
      </c>
      <c r="D54" s="67" t="s">
        <v>72</v>
      </c>
      <c r="E54" s="67" t="s">
        <v>1014</v>
      </c>
      <c r="F54" s="67" t="s">
        <v>8</v>
      </c>
      <c r="G54" s="70" t="s">
        <v>1387</v>
      </c>
      <c r="H54" s="70" t="s">
        <v>911</v>
      </c>
      <c r="I54" s="70" t="s">
        <v>4</v>
      </c>
      <c r="J54" s="30">
        <v>4</v>
      </c>
      <c r="K54" s="152"/>
      <c r="L54" s="79" t="s">
        <v>1026</v>
      </c>
      <c r="M54" s="152"/>
      <c r="N54" s="152"/>
      <c r="O54" s="152"/>
    </row>
    <row r="55" spans="1:15" ht="49.5" customHeight="1" x14ac:dyDescent="0.25">
      <c r="A55" s="67">
        <v>1424</v>
      </c>
      <c r="B55" s="67" t="s">
        <v>970</v>
      </c>
      <c r="C55" s="67" t="s">
        <v>411</v>
      </c>
      <c r="D55" s="67" t="s">
        <v>211</v>
      </c>
      <c r="E55" s="67" t="s">
        <v>1008</v>
      </c>
      <c r="F55" s="67" t="s">
        <v>262</v>
      </c>
      <c r="G55" s="83" t="s">
        <v>1504</v>
      </c>
      <c r="H55" s="70" t="s">
        <v>911</v>
      </c>
      <c r="I55" s="70" t="s">
        <v>4</v>
      </c>
      <c r="J55" s="30"/>
      <c r="K55" s="152"/>
      <c r="L55" s="79" t="s">
        <v>718</v>
      </c>
      <c r="M55" s="152"/>
      <c r="N55" s="152"/>
      <c r="O55" s="152"/>
    </row>
    <row r="56" spans="1:15" ht="97.5" customHeight="1" x14ac:dyDescent="0.25">
      <c r="A56" s="67">
        <v>1426</v>
      </c>
      <c r="B56" s="67" t="s">
        <v>124</v>
      </c>
      <c r="C56" s="21" t="s">
        <v>1637</v>
      </c>
      <c r="D56" s="67" t="s">
        <v>690</v>
      </c>
      <c r="E56" s="67" t="s">
        <v>357</v>
      </c>
      <c r="F56" s="67" t="s">
        <v>384</v>
      </c>
      <c r="G56" s="83" t="s">
        <v>1504</v>
      </c>
      <c r="H56" s="70" t="s">
        <v>911</v>
      </c>
      <c r="I56" s="70" t="s">
        <v>1505</v>
      </c>
      <c r="J56" s="30"/>
      <c r="K56" s="178" t="s">
        <v>1626</v>
      </c>
      <c r="L56" s="180" t="s">
        <v>1647</v>
      </c>
      <c r="M56" s="152"/>
      <c r="N56" s="152"/>
      <c r="O56" s="152"/>
    </row>
    <row r="57" spans="1:15" ht="49.5" customHeight="1" x14ac:dyDescent="0.25">
      <c r="A57" s="67">
        <v>1431</v>
      </c>
      <c r="B57" s="67" t="s">
        <v>620</v>
      </c>
      <c r="C57" s="67" t="s">
        <v>412</v>
      </c>
      <c r="D57" s="67" t="s">
        <v>967</v>
      </c>
      <c r="E57" s="67" t="s">
        <v>359</v>
      </c>
      <c r="F57" s="67" t="s">
        <v>8</v>
      </c>
      <c r="G57" s="70" t="s">
        <v>1387</v>
      </c>
      <c r="H57" s="70" t="s">
        <v>911</v>
      </c>
      <c r="I57" s="70" t="s">
        <v>4</v>
      </c>
      <c r="J57" s="30">
        <v>4</v>
      </c>
      <c r="K57" s="152"/>
      <c r="L57" s="79" t="s">
        <v>281</v>
      </c>
      <c r="M57" s="152"/>
      <c r="N57" s="152"/>
      <c r="O57" s="152"/>
    </row>
    <row r="58" spans="1:15" ht="49.5" customHeight="1" x14ac:dyDescent="0.25">
      <c r="A58" s="67">
        <v>1432</v>
      </c>
      <c r="B58" s="67" t="s">
        <v>762</v>
      </c>
      <c r="C58" s="67" t="s">
        <v>413</v>
      </c>
      <c r="D58" s="67" t="s">
        <v>209</v>
      </c>
      <c r="E58" s="67" t="s">
        <v>1548</v>
      </c>
      <c r="F58" s="67" t="s">
        <v>8</v>
      </c>
      <c r="G58" s="70" t="s">
        <v>1387</v>
      </c>
      <c r="H58" s="70" t="s">
        <v>911</v>
      </c>
      <c r="I58" s="70" t="s">
        <v>4</v>
      </c>
      <c r="J58" s="30">
        <v>4</v>
      </c>
      <c r="K58" s="152"/>
      <c r="L58" s="79" t="s">
        <v>280</v>
      </c>
      <c r="M58" s="152"/>
      <c r="N58" s="152"/>
      <c r="O58" s="152"/>
    </row>
    <row r="59" spans="1:15" ht="49.5" customHeight="1" x14ac:dyDescent="0.25">
      <c r="A59" s="67">
        <v>1434</v>
      </c>
      <c r="B59" s="67" t="s">
        <v>1234</v>
      </c>
      <c r="C59" s="67" t="s">
        <v>394</v>
      </c>
      <c r="D59" s="67" t="s">
        <v>486</v>
      </c>
      <c r="E59" s="67" t="s">
        <v>45</v>
      </c>
      <c r="F59" s="67" t="s">
        <v>1263</v>
      </c>
      <c r="G59" s="73" t="s">
        <v>1122</v>
      </c>
      <c r="H59" s="70" t="s">
        <v>911</v>
      </c>
      <c r="I59" s="70" t="s">
        <v>1505</v>
      </c>
      <c r="J59" s="30">
        <v>1</v>
      </c>
      <c r="K59" s="152"/>
      <c r="L59" s="79" t="s">
        <v>280</v>
      </c>
      <c r="M59" s="152"/>
      <c r="N59" s="152"/>
      <c r="O59" s="152"/>
    </row>
    <row r="60" spans="1:15" ht="49.5" customHeight="1" x14ac:dyDescent="0.25">
      <c r="A60" s="67">
        <v>1449</v>
      </c>
      <c r="B60" s="67" t="s">
        <v>360</v>
      </c>
      <c r="C60" s="21" t="s">
        <v>1645</v>
      </c>
      <c r="D60" s="67" t="s">
        <v>929</v>
      </c>
      <c r="E60" s="67" t="s">
        <v>168</v>
      </c>
      <c r="F60" s="67" t="s">
        <v>385</v>
      </c>
      <c r="G60" s="70" t="s">
        <v>1387</v>
      </c>
      <c r="H60" s="70" t="s">
        <v>911</v>
      </c>
      <c r="I60" s="70" t="s">
        <v>1517</v>
      </c>
      <c r="J60" s="30">
        <v>1</v>
      </c>
      <c r="K60" s="152"/>
      <c r="L60" s="92" t="s">
        <v>506</v>
      </c>
      <c r="M60" s="152"/>
      <c r="N60" s="152"/>
      <c r="O60" s="152"/>
    </row>
    <row r="61" spans="1:15" ht="49.5" customHeight="1" x14ac:dyDescent="0.25">
      <c r="A61" s="67">
        <v>1449</v>
      </c>
      <c r="B61" s="67" t="s">
        <v>1227</v>
      </c>
      <c r="C61" s="67" t="s">
        <v>1058</v>
      </c>
      <c r="D61" s="67" t="s">
        <v>722</v>
      </c>
      <c r="E61" s="67" t="s">
        <v>1044</v>
      </c>
      <c r="F61" s="67" t="s">
        <v>385</v>
      </c>
      <c r="G61" s="70" t="s">
        <v>1387</v>
      </c>
      <c r="H61" s="70" t="s">
        <v>911</v>
      </c>
      <c r="I61" s="70" t="s">
        <v>1517</v>
      </c>
      <c r="J61" s="30">
        <v>1</v>
      </c>
      <c r="K61" s="152"/>
      <c r="L61" s="79" t="s">
        <v>595</v>
      </c>
      <c r="M61" s="152"/>
      <c r="N61" s="152"/>
      <c r="O61" s="152"/>
    </row>
    <row r="62" spans="1:15" ht="49.5" customHeight="1" x14ac:dyDescent="0.3">
      <c r="A62" s="67">
        <v>1449</v>
      </c>
      <c r="B62" s="67" t="s">
        <v>230</v>
      </c>
      <c r="C62" s="63" t="s">
        <v>140</v>
      </c>
      <c r="D62" s="67" t="s">
        <v>1117</v>
      </c>
      <c r="E62" s="67" t="s">
        <v>42</v>
      </c>
      <c r="F62" s="67" t="s">
        <v>385</v>
      </c>
      <c r="G62" s="70" t="s">
        <v>1387</v>
      </c>
      <c r="H62" s="70" t="s">
        <v>911</v>
      </c>
      <c r="I62" s="70" t="s">
        <v>509</v>
      </c>
      <c r="J62" s="30">
        <v>1</v>
      </c>
      <c r="K62" s="169"/>
      <c r="L62" s="89" t="s">
        <v>1185</v>
      </c>
      <c r="M62" s="152"/>
      <c r="N62" s="152"/>
      <c r="O62" s="152"/>
    </row>
    <row r="63" spans="1:15" ht="49.5" customHeight="1" x14ac:dyDescent="0.25">
      <c r="A63" s="67">
        <v>1450</v>
      </c>
      <c r="B63" s="67" t="s">
        <v>531</v>
      </c>
      <c r="C63" s="67" t="s">
        <v>855</v>
      </c>
      <c r="D63" s="67" t="s">
        <v>800</v>
      </c>
      <c r="E63" s="67" t="s">
        <v>999</v>
      </c>
      <c r="F63" s="67" t="s">
        <v>384</v>
      </c>
      <c r="G63" s="83" t="s">
        <v>1504</v>
      </c>
      <c r="H63" s="70" t="s">
        <v>911</v>
      </c>
      <c r="I63" s="70" t="s">
        <v>509</v>
      </c>
      <c r="J63" s="30"/>
      <c r="K63" s="152"/>
      <c r="L63" s="86" t="s">
        <v>83</v>
      </c>
      <c r="M63" s="152"/>
      <c r="N63" s="152"/>
      <c r="O63" s="152"/>
    </row>
    <row r="64" spans="1:15" ht="49.5" customHeight="1" x14ac:dyDescent="0.25">
      <c r="A64" s="67">
        <v>1453</v>
      </c>
      <c r="B64" s="67" t="s">
        <v>617</v>
      </c>
      <c r="C64" s="67" t="s">
        <v>1578</v>
      </c>
      <c r="D64" s="67" t="s">
        <v>1266</v>
      </c>
      <c r="E64" s="67" t="s">
        <v>1000</v>
      </c>
      <c r="F64" s="67" t="s">
        <v>384</v>
      </c>
      <c r="G64" s="83" t="s">
        <v>1504</v>
      </c>
      <c r="H64" s="70" t="s">
        <v>911</v>
      </c>
      <c r="I64" s="70" t="s">
        <v>4</v>
      </c>
      <c r="J64" s="30"/>
      <c r="K64" s="152"/>
      <c r="L64" s="79" t="s">
        <v>1538</v>
      </c>
      <c r="M64" s="152"/>
      <c r="N64" s="152"/>
      <c r="O64" s="152"/>
    </row>
    <row r="65" spans="1:15" ht="49.5" customHeight="1" x14ac:dyDescent="0.25">
      <c r="A65" s="67">
        <v>1459</v>
      </c>
      <c r="B65" s="67" t="s">
        <v>965</v>
      </c>
      <c r="C65" s="67" t="s">
        <v>24</v>
      </c>
      <c r="D65" s="67" t="s">
        <v>733</v>
      </c>
      <c r="E65" s="67" t="s">
        <v>1016</v>
      </c>
      <c r="F65" s="67" t="s">
        <v>1374</v>
      </c>
      <c r="G65" s="70" t="s">
        <v>1387</v>
      </c>
      <c r="H65" s="70" t="s">
        <v>911</v>
      </c>
      <c r="I65" s="70" t="s">
        <v>1505</v>
      </c>
      <c r="J65" s="30">
        <v>1</v>
      </c>
      <c r="K65" s="152"/>
      <c r="L65" s="79" t="s">
        <v>588</v>
      </c>
      <c r="M65" s="152"/>
      <c r="N65" s="152"/>
      <c r="O65" s="152"/>
    </row>
    <row r="66" spans="1:15" ht="49.5" customHeight="1" x14ac:dyDescent="0.25">
      <c r="A66" s="67">
        <v>1460</v>
      </c>
      <c r="B66" s="67" t="s">
        <v>1473</v>
      </c>
      <c r="C66" s="67" t="s">
        <v>52</v>
      </c>
      <c r="D66" s="67" t="s">
        <v>698</v>
      </c>
      <c r="E66" s="67" t="s">
        <v>51</v>
      </c>
      <c r="F66" s="67" t="s">
        <v>1263</v>
      </c>
      <c r="G66" s="73" t="s">
        <v>1122</v>
      </c>
      <c r="H66" s="32" t="s">
        <v>830</v>
      </c>
      <c r="I66" s="70" t="s">
        <v>1505</v>
      </c>
      <c r="J66" s="30"/>
      <c r="K66" s="152"/>
      <c r="L66" s="79" t="s">
        <v>543</v>
      </c>
      <c r="M66" s="152"/>
      <c r="N66" s="152"/>
      <c r="O66" s="152"/>
    </row>
    <row r="67" spans="1:15" ht="49.5" customHeight="1" x14ac:dyDescent="0.25">
      <c r="A67" s="67">
        <v>1464</v>
      </c>
      <c r="B67" s="67" t="s">
        <v>128</v>
      </c>
      <c r="C67" s="67" t="s">
        <v>1040</v>
      </c>
      <c r="D67" s="67" t="s">
        <v>1524</v>
      </c>
      <c r="E67" s="67" t="s">
        <v>986</v>
      </c>
      <c r="F67" s="67" t="s">
        <v>198</v>
      </c>
      <c r="G67" s="59" t="s">
        <v>641</v>
      </c>
      <c r="H67" s="70" t="s">
        <v>911</v>
      </c>
      <c r="I67" s="70" t="s">
        <v>1505</v>
      </c>
      <c r="J67" s="30">
        <v>4</v>
      </c>
      <c r="K67" s="152"/>
      <c r="L67" s="79" t="s">
        <v>556</v>
      </c>
      <c r="M67" s="152"/>
      <c r="N67" s="152"/>
      <c r="O67" s="152"/>
    </row>
    <row r="68" spans="1:15" ht="49.5" customHeight="1" x14ac:dyDescent="0.25">
      <c r="A68" s="67">
        <v>1479</v>
      </c>
      <c r="B68" s="67" t="s">
        <v>1475</v>
      </c>
      <c r="C68" s="67" t="s">
        <v>1208</v>
      </c>
      <c r="D68" s="67" t="s">
        <v>725</v>
      </c>
      <c r="E68" s="67" t="s">
        <v>1102</v>
      </c>
      <c r="F68" s="67" t="s">
        <v>198</v>
      </c>
      <c r="G68" s="59" t="s">
        <v>641</v>
      </c>
      <c r="H68" s="70" t="s">
        <v>911</v>
      </c>
      <c r="I68" s="70" t="s">
        <v>1533</v>
      </c>
      <c r="J68" s="30">
        <v>1</v>
      </c>
      <c r="K68" s="152"/>
      <c r="L68" s="79" t="s">
        <v>583</v>
      </c>
      <c r="M68" s="152"/>
      <c r="N68" s="152"/>
      <c r="O68" s="152"/>
    </row>
    <row r="69" spans="1:15" ht="49.5" customHeight="1" x14ac:dyDescent="0.25">
      <c r="A69" s="67">
        <v>1506</v>
      </c>
      <c r="B69" s="67" t="s">
        <v>1477</v>
      </c>
      <c r="C69" s="67" t="s">
        <v>1579</v>
      </c>
      <c r="D69" s="67" t="s">
        <v>724</v>
      </c>
      <c r="E69" s="67" t="s">
        <v>227</v>
      </c>
      <c r="F69" s="67" t="s">
        <v>8</v>
      </c>
      <c r="G69" s="70" t="s">
        <v>1387</v>
      </c>
      <c r="H69" s="80" t="s">
        <v>865</v>
      </c>
      <c r="I69" s="70" t="s">
        <v>4</v>
      </c>
      <c r="J69" s="30">
        <v>4</v>
      </c>
      <c r="K69" s="152"/>
      <c r="L69" s="79" t="s">
        <v>1072</v>
      </c>
      <c r="M69" s="152"/>
      <c r="N69" s="152"/>
      <c r="O69" s="152"/>
    </row>
    <row r="70" spans="1:15" ht="49.5" customHeight="1" x14ac:dyDescent="0.25">
      <c r="A70" s="67">
        <v>1511</v>
      </c>
      <c r="B70" s="67" t="s">
        <v>1191</v>
      </c>
      <c r="C70" s="67" t="s">
        <v>1429</v>
      </c>
      <c r="D70" s="67" t="s">
        <v>726</v>
      </c>
      <c r="E70" s="67" t="s">
        <v>89</v>
      </c>
      <c r="F70" s="67" t="s">
        <v>1430</v>
      </c>
      <c r="G70" s="70" t="s">
        <v>1387</v>
      </c>
      <c r="H70" s="70" t="s">
        <v>911</v>
      </c>
      <c r="I70" s="70" t="s">
        <v>1505</v>
      </c>
      <c r="J70" s="30">
        <v>4</v>
      </c>
      <c r="K70" s="152"/>
      <c r="L70" s="79" t="s">
        <v>1178</v>
      </c>
      <c r="M70" s="152"/>
      <c r="N70" s="152"/>
      <c r="O70" s="152"/>
    </row>
    <row r="71" spans="1:15" ht="49.5" customHeight="1" x14ac:dyDescent="0.25">
      <c r="A71" s="63">
        <v>1520</v>
      </c>
      <c r="B71" s="63" t="s">
        <v>1264</v>
      </c>
      <c r="C71" s="63" t="s">
        <v>727</v>
      </c>
      <c r="D71" s="63" t="s">
        <v>1253</v>
      </c>
      <c r="E71" s="63" t="s">
        <v>1101</v>
      </c>
      <c r="F71" s="63" t="s">
        <v>384</v>
      </c>
      <c r="G71" s="93" t="s">
        <v>1504</v>
      </c>
      <c r="H71" s="94" t="s">
        <v>911</v>
      </c>
      <c r="I71" s="94" t="s">
        <v>509</v>
      </c>
      <c r="J71" s="30"/>
      <c r="K71" s="152"/>
      <c r="L71" s="95" t="s">
        <v>715</v>
      </c>
      <c r="M71" s="152"/>
      <c r="N71" s="152"/>
      <c r="O71" s="152"/>
    </row>
    <row r="72" spans="1:15" ht="49.5" customHeight="1" x14ac:dyDescent="0.25">
      <c r="A72" s="67">
        <v>1521</v>
      </c>
      <c r="B72" s="67" t="s">
        <v>361</v>
      </c>
      <c r="C72" s="67" t="s">
        <v>979</v>
      </c>
      <c r="D72" s="67" t="s">
        <v>420</v>
      </c>
      <c r="E72" s="67" t="s">
        <v>355</v>
      </c>
      <c r="F72" s="67" t="s">
        <v>1263</v>
      </c>
      <c r="G72" s="73" t="s">
        <v>1122</v>
      </c>
      <c r="H72" s="70" t="s">
        <v>911</v>
      </c>
      <c r="I72" s="70" t="s">
        <v>509</v>
      </c>
      <c r="J72" s="30">
        <v>4</v>
      </c>
      <c r="K72" s="157" t="s">
        <v>866</v>
      </c>
      <c r="L72" s="79" t="s">
        <v>825</v>
      </c>
      <c r="M72" s="152"/>
      <c r="N72" s="152"/>
      <c r="O72" s="152"/>
    </row>
    <row r="73" spans="1:15" ht="49.5" customHeight="1" x14ac:dyDescent="0.25">
      <c r="A73" s="67">
        <v>1523</v>
      </c>
      <c r="B73" s="67" t="s">
        <v>614</v>
      </c>
      <c r="C73" s="67" t="s">
        <v>980</v>
      </c>
      <c r="D73" s="67" t="s">
        <v>563</v>
      </c>
      <c r="E73" s="67" t="s">
        <v>90</v>
      </c>
      <c r="F73" s="67" t="s">
        <v>8</v>
      </c>
      <c r="G73" s="70" t="s">
        <v>1387</v>
      </c>
      <c r="H73" s="70" t="s">
        <v>911</v>
      </c>
      <c r="I73" s="70" t="s">
        <v>4</v>
      </c>
      <c r="J73" s="30">
        <v>4</v>
      </c>
      <c r="K73" s="152"/>
      <c r="L73" s="79" t="s">
        <v>280</v>
      </c>
      <c r="M73" s="152"/>
      <c r="N73" s="152"/>
      <c r="O73" s="152"/>
    </row>
    <row r="74" spans="1:15" ht="49.5" customHeight="1" x14ac:dyDescent="0.25">
      <c r="A74" s="67">
        <v>1541</v>
      </c>
      <c r="B74" s="67" t="s">
        <v>572</v>
      </c>
      <c r="C74" s="67" t="s">
        <v>873</v>
      </c>
      <c r="D74" s="67" t="s">
        <v>1447</v>
      </c>
      <c r="E74" s="67" t="s">
        <v>44</v>
      </c>
      <c r="F74" s="67" t="s">
        <v>371</v>
      </c>
      <c r="G74" s="73" t="s">
        <v>1122</v>
      </c>
      <c r="H74" s="70" t="s">
        <v>911</v>
      </c>
      <c r="I74" s="70" t="s">
        <v>1505</v>
      </c>
      <c r="J74" s="30">
        <v>1</v>
      </c>
      <c r="K74" s="152"/>
      <c r="L74" s="96" t="s">
        <v>212</v>
      </c>
      <c r="M74" s="152"/>
      <c r="N74" s="152"/>
      <c r="O74" s="152"/>
    </row>
    <row r="75" spans="1:15" ht="49.5" customHeight="1" x14ac:dyDescent="0.25">
      <c r="A75" s="63">
        <v>1559</v>
      </c>
      <c r="B75" s="63" t="s">
        <v>248</v>
      </c>
      <c r="C75" s="63" t="s">
        <v>126</v>
      </c>
      <c r="D75" s="63" t="s">
        <v>1448</v>
      </c>
      <c r="E75" s="63" t="s">
        <v>34</v>
      </c>
      <c r="F75" s="63" t="s">
        <v>1388</v>
      </c>
      <c r="G75" s="93" t="s">
        <v>1504</v>
      </c>
      <c r="H75" s="94" t="s">
        <v>911</v>
      </c>
      <c r="I75" s="94" t="s">
        <v>1505</v>
      </c>
      <c r="J75" s="30"/>
      <c r="K75" s="152"/>
      <c r="L75" s="97" t="s">
        <v>1258</v>
      </c>
      <c r="M75" s="152"/>
      <c r="N75" s="152"/>
      <c r="O75" s="152"/>
    </row>
    <row r="76" spans="1:15" ht="49.5" customHeight="1" x14ac:dyDescent="0.25">
      <c r="A76" s="67">
        <v>1561</v>
      </c>
      <c r="B76" s="67" t="s">
        <v>846</v>
      </c>
      <c r="C76" s="67" t="s">
        <v>1590</v>
      </c>
      <c r="D76" s="67" t="s">
        <v>1235</v>
      </c>
      <c r="E76" s="67" t="s">
        <v>1437</v>
      </c>
      <c r="F76" s="67" t="s">
        <v>262</v>
      </c>
      <c r="G76" s="83" t="s">
        <v>1504</v>
      </c>
      <c r="H76" s="70" t="s">
        <v>911</v>
      </c>
      <c r="I76" s="70" t="s">
        <v>1517</v>
      </c>
      <c r="J76" s="30"/>
      <c r="K76" s="157" t="s">
        <v>459</v>
      </c>
      <c r="L76" s="79" t="s">
        <v>921</v>
      </c>
      <c r="M76" s="152"/>
      <c r="N76" s="152"/>
      <c r="O76" s="152"/>
    </row>
    <row r="77" spans="1:15" ht="49.5" customHeight="1" x14ac:dyDescent="0.25">
      <c r="A77" s="67">
        <v>1562</v>
      </c>
      <c r="B77" s="67" t="s">
        <v>365</v>
      </c>
      <c r="C77" s="67" t="s">
        <v>1591</v>
      </c>
      <c r="D77" s="67" t="s">
        <v>882</v>
      </c>
      <c r="E77" s="67" t="s">
        <v>1276</v>
      </c>
      <c r="F77" s="67" t="s">
        <v>262</v>
      </c>
      <c r="G77" s="83" t="s">
        <v>1504</v>
      </c>
      <c r="H77" s="70" t="s">
        <v>911</v>
      </c>
      <c r="I77" s="70" t="s">
        <v>1505</v>
      </c>
      <c r="J77" s="30"/>
      <c r="K77" s="152"/>
      <c r="L77" s="79" t="s">
        <v>56</v>
      </c>
      <c r="M77" s="152"/>
      <c r="N77" s="152"/>
      <c r="O77" s="152"/>
    </row>
    <row r="78" spans="1:15" ht="49.5" customHeight="1" x14ac:dyDescent="0.25">
      <c r="A78" s="67">
        <v>1563</v>
      </c>
      <c r="B78" s="67" t="s">
        <v>1557</v>
      </c>
      <c r="C78" s="67" t="s">
        <v>135</v>
      </c>
      <c r="D78" s="67" t="s">
        <v>1573</v>
      </c>
      <c r="E78" s="67" t="s">
        <v>1004</v>
      </c>
      <c r="F78" s="67" t="s">
        <v>1388</v>
      </c>
      <c r="G78" s="83" t="s">
        <v>1504</v>
      </c>
      <c r="H78" s="70" t="s">
        <v>911</v>
      </c>
      <c r="I78" s="70" t="s">
        <v>1505</v>
      </c>
      <c r="J78" s="30"/>
      <c r="K78" s="152"/>
      <c r="L78" s="79" t="s">
        <v>3</v>
      </c>
      <c r="M78" s="152"/>
      <c r="N78" s="152"/>
      <c r="O78" s="152"/>
    </row>
    <row r="79" spans="1:15" ht="49.5" customHeight="1" x14ac:dyDescent="0.25">
      <c r="A79" s="67">
        <v>1563</v>
      </c>
      <c r="B79" s="67" t="s">
        <v>1421</v>
      </c>
      <c r="C79" s="67" t="s">
        <v>854</v>
      </c>
      <c r="D79" s="67" t="s">
        <v>207</v>
      </c>
      <c r="E79" s="67" t="s">
        <v>91</v>
      </c>
      <c r="F79" s="67" t="s">
        <v>1388</v>
      </c>
      <c r="G79" s="83" t="s">
        <v>1504</v>
      </c>
      <c r="H79" s="70" t="s">
        <v>911</v>
      </c>
      <c r="I79" s="70" t="s">
        <v>687</v>
      </c>
      <c r="J79" s="30"/>
      <c r="K79" s="152"/>
      <c r="L79" s="79" t="s">
        <v>484</v>
      </c>
      <c r="M79" s="152"/>
      <c r="N79" s="152"/>
      <c r="O79" s="152"/>
    </row>
    <row r="80" spans="1:15" ht="49.5" customHeight="1" x14ac:dyDescent="0.3">
      <c r="A80" s="67">
        <v>1584</v>
      </c>
      <c r="B80" s="67" t="s">
        <v>131</v>
      </c>
      <c r="C80" s="67" t="s">
        <v>774</v>
      </c>
      <c r="D80" s="67" t="s">
        <v>1315</v>
      </c>
      <c r="E80" s="67" t="s">
        <v>356</v>
      </c>
      <c r="F80" s="67" t="s">
        <v>1263</v>
      </c>
      <c r="G80" s="73" t="s">
        <v>1122</v>
      </c>
      <c r="H80" s="98" t="s">
        <v>830</v>
      </c>
      <c r="I80" s="70" t="s">
        <v>1505</v>
      </c>
      <c r="J80" s="30">
        <v>1</v>
      </c>
      <c r="K80" s="152"/>
      <c r="L80" s="251" t="s">
        <v>1769</v>
      </c>
      <c r="M80" s="152"/>
      <c r="N80" s="152"/>
      <c r="O80" s="152"/>
    </row>
    <row r="81" spans="1:32" ht="49.5" customHeight="1" x14ac:dyDescent="0.25">
      <c r="A81" s="67">
        <v>1633</v>
      </c>
      <c r="B81" s="67" t="s">
        <v>162</v>
      </c>
      <c r="C81" s="67" t="s">
        <v>1161</v>
      </c>
      <c r="D81" s="67" t="s">
        <v>735</v>
      </c>
      <c r="E81" s="67" t="s">
        <v>1550</v>
      </c>
      <c r="F81" s="67" t="s">
        <v>377</v>
      </c>
      <c r="G81" s="70" t="s">
        <v>1387</v>
      </c>
      <c r="H81" s="70" t="s">
        <v>911</v>
      </c>
      <c r="I81" s="70" t="s">
        <v>1505</v>
      </c>
      <c r="J81" s="30"/>
      <c r="K81" s="152"/>
      <c r="L81" s="79" t="s">
        <v>448</v>
      </c>
      <c r="M81" s="152"/>
      <c r="N81" s="152"/>
      <c r="O81" s="152"/>
    </row>
    <row r="82" spans="1:32" ht="49.5" customHeight="1" x14ac:dyDescent="0.25">
      <c r="A82" s="67">
        <v>1634</v>
      </c>
      <c r="B82" s="67" t="s">
        <v>1479</v>
      </c>
      <c r="C82" s="67" t="s">
        <v>634</v>
      </c>
      <c r="D82" s="67" t="s">
        <v>260</v>
      </c>
      <c r="E82" s="67" t="s">
        <v>1551</v>
      </c>
      <c r="F82" s="67" t="s">
        <v>376</v>
      </c>
      <c r="G82" s="70" t="s">
        <v>1387</v>
      </c>
      <c r="H82" s="32" t="s">
        <v>830</v>
      </c>
      <c r="I82" s="70" t="s">
        <v>1505</v>
      </c>
      <c r="J82" s="30">
        <v>4</v>
      </c>
      <c r="K82" s="152"/>
      <c r="L82" s="79" t="s">
        <v>134</v>
      </c>
      <c r="M82" s="152"/>
      <c r="N82" s="152"/>
      <c r="O82" s="152"/>
    </row>
    <row r="83" spans="1:32" ht="49.5" customHeight="1" x14ac:dyDescent="0.3">
      <c r="A83" s="67">
        <v>1652</v>
      </c>
      <c r="B83" s="67" t="s">
        <v>616</v>
      </c>
      <c r="C83" s="67" t="s">
        <v>1625</v>
      </c>
      <c r="D83" s="67" t="s">
        <v>1467</v>
      </c>
      <c r="E83" s="67" t="s">
        <v>155</v>
      </c>
      <c r="F83" s="67" t="s">
        <v>1263</v>
      </c>
      <c r="G83" s="73" t="s">
        <v>1122</v>
      </c>
      <c r="H83" s="70" t="s">
        <v>911</v>
      </c>
      <c r="I83" s="70" t="s">
        <v>1517</v>
      </c>
      <c r="J83" s="30">
        <v>4</v>
      </c>
      <c r="K83" s="152"/>
      <c r="L83" s="34" t="s">
        <v>255</v>
      </c>
      <c r="M83" s="152"/>
      <c r="N83" s="152"/>
      <c r="O83" s="152"/>
    </row>
    <row r="84" spans="1:32" ht="49.5" customHeight="1" x14ac:dyDescent="0.25">
      <c r="A84" s="67">
        <v>1658</v>
      </c>
      <c r="B84" s="67" t="s">
        <v>977</v>
      </c>
      <c r="C84" s="67" t="s">
        <v>1641</v>
      </c>
      <c r="D84" s="67" t="s">
        <v>923</v>
      </c>
      <c r="E84" s="67" t="s">
        <v>1013</v>
      </c>
      <c r="F84" s="67" t="s">
        <v>385</v>
      </c>
      <c r="G84" s="70" t="s">
        <v>1387</v>
      </c>
      <c r="H84" s="70" t="s">
        <v>911</v>
      </c>
      <c r="I84" s="70" t="s">
        <v>4</v>
      </c>
      <c r="J84" s="30">
        <v>1</v>
      </c>
      <c r="K84" s="152"/>
      <c r="L84" s="79" t="s">
        <v>447</v>
      </c>
      <c r="M84" s="152"/>
      <c r="N84" s="152"/>
      <c r="O84" s="152"/>
    </row>
    <row r="85" spans="1:32" ht="49.5" customHeight="1" x14ac:dyDescent="0.25">
      <c r="A85" s="67">
        <v>1669</v>
      </c>
      <c r="B85" s="67" t="s">
        <v>530</v>
      </c>
      <c r="C85" s="67" t="s">
        <v>1012</v>
      </c>
      <c r="D85" s="67" t="s">
        <v>369</v>
      </c>
      <c r="E85" s="67" t="s">
        <v>1011</v>
      </c>
      <c r="F85" s="67" t="s">
        <v>8</v>
      </c>
      <c r="G85" s="70" t="s">
        <v>1387</v>
      </c>
      <c r="H85" s="70" t="s">
        <v>911</v>
      </c>
      <c r="I85" s="70" t="s">
        <v>1505</v>
      </c>
      <c r="J85" s="30">
        <v>1</v>
      </c>
      <c r="K85" s="152"/>
      <c r="L85" s="79" t="s">
        <v>447</v>
      </c>
      <c r="M85" s="152"/>
      <c r="N85" s="152"/>
      <c r="O85" s="152"/>
    </row>
    <row r="86" spans="1:32" ht="49.5" customHeight="1" x14ac:dyDescent="0.25">
      <c r="A86" s="67">
        <v>1714</v>
      </c>
      <c r="B86" s="67" t="s">
        <v>291</v>
      </c>
      <c r="C86" s="21" t="s">
        <v>1642</v>
      </c>
      <c r="D86" s="67" t="s">
        <v>1077</v>
      </c>
      <c r="E86" s="67" t="s">
        <v>92</v>
      </c>
      <c r="F86" s="67" t="s">
        <v>384</v>
      </c>
      <c r="G86" s="83" t="s">
        <v>1504</v>
      </c>
      <c r="H86" s="70" t="s">
        <v>911</v>
      </c>
      <c r="I86" s="70" t="s">
        <v>4</v>
      </c>
      <c r="J86" s="30"/>
      <c r="K86" s="152"/>
      <c r="L86" s="79" t="s">
        <v>1193</v>
      </c>
      <c r="M86" s="152"/>
      <c r="N86" s="152"/>
      <c r="O86" s="152"/>
    </row>
    <row r="87" spans="1:32" ht="49.5" customHeight="1" x14ac:dyDescent="0.25">
      <c r="A87" s="67">
        <v>1807</v>
      </c>
      <c r="B87" s="67" t="s">
        <v>829</v>
      </c>
      <c r="C87" s="67" t="s">
        <v>1624</v>
      </c>
      <c r="D87" s="67" t="s">
        <v>1203</v>
      </c>
      <c r="E87" s="67" t="s">
        <v>358</v>
      </c>
      <c r="F87" s="67" t="s">
        <v>1388</v>
      </c>
      <c r="G87" s="83" t="s">
        <v>1504</v>
      </c>
      <c r="H87" s="70" t="s">
        <v>911</v>
      </c>
      <c r="I87" s="70" t="s">
        <v>509</v>
      </c>
      <c r="J87" s="30"/>
      <c r="K87" s="152"/>
      <c r="L87" s="177" t="s">
        <v>1636</v>
      </c>
      <c r="M87" s="152"/>
      <c r="N87" s="152"/>
      <c r="O87" s="152"/>
    </row>
    <row r="88" spans="1:32" ht="49.5" customHeight="1" x14ac:dyDescent="0.25">
      <c r="A88" s="67">
        <v>1901</v>
      </c>
      <c r="B88" s="67" t="s">
        <v>450</v>
      </c>
      <c r="C88" s="67" t="s">
        <v>1623</v>
      </c>
      <c r="D88" s="67" t="s">
        <v>335</v>
      </c>
      <c r="E88" s="67" t="s">
        <v>276</v>
      </c>
      <c r="F88" s="67" t="s">
        <v>1263</v>
      </c>
      <c r="G88" s="73" t="s">
        <v>1122</v>
      </c>
      <c r="H88" s="70" t="s">
        <v>911</v>
      </c>
      <c r="I88" s="70" t="s">
        <v>509</v>
      </c>
      <c r="J88" s="30">
        <v>4</v>
      </c>
      <c r="K88" s="152"/>
      <c r="L88" s="86" t="s">
        <v>557</v>
      </c>
      <c r="M88" s="152"/>
      <c r="N88" s="152"/>
      <c r="O88" s="152"/>
    </row>
    <row r="89" spans="1:32" ht="49.5" customHeight="1" x14ac:dyDescent="0.25">
      <c r="A89" s="67">
        <v>1901</v>
      </c>
      <c r="B89" s="67" t="s">
        <v>1418</v>
      </c>
      <c r="C89" s="67" t="s">
        <v>468</v>
      </c>
      <c r="D89" s="67" t="s">
        <v>626</v>
      </c>
      <c r="E89" s="99" t="s">
        <v>1461</v>
      </c>
      <c r="F89" s="67" t="s">
        <v>1263</v>
      </c>
      <c r="G89" s="73" t="s">
        <v>1122</v>
      </c>
      <c r="H89" s="70" t="s">
        <v>911</v>
      </c>
      <c r="I89" s="70" t="s">
        <v>687</v>
      </c>
      <c r="J89" s="30">
        <v>4</v>
      </c>
      <c r="K89" s="152"/>
      <c r="L89" s="79" t="s">
        <v>0</v>
      </c>
      <c r="M89" s="152"/>
      <c r="N89" s="152"/>
      <c r="O89" s="152"/>
    </row>
    <row r="90" spans="1:32" ht="49.5" customHeight="1" x14ac:dyDescent="0.25">
      <c r="A90" s="67">
        <v>1905</v>
      </c>
      <c r="B90" s="67" t="s">
        <v>567</v>
      </c>
      <c r="C90" s="67" t="s">
        <v>1366</v>
      </c>
      <c r="D90" s="67" t="s">
        <v>1187</v>
      </c>
      <c r="E90" s="67" t="s">
        <v>70</v>
      </c>
      <c r="F90" s="67" t="s">
        <v>385</v>
      </c>
      <c r="G90" s="70" t="s">
        <v>1387</v>
      </c>
      <c r="H90" s="70" t="s">
        <v>911</v>
      </c>
      <c r="I90" s="70" t="s">
        <v>509</v>
      </c>
      <c r="J90" s="35" t="s">
        <v>64</v>
      </c>
      <c r="K90" s="152"/>
      <c r="L90" s="79" t="s">
        <v>208</v>
      </c>
      <c r="M90" s="152"/>
      <c r="N90" s="152"/>
      <c r="O90" s="152"/>
    </row>
    <row r="91" spans="1:32" ht="49.5" customHeight="1" x14ac:dyDescent="0.25">
      <c r="A91" s="67">
        <v>1907</v>
      </c>
      <c r="B91" s="67" t="s">
        <v>231</v>
      </c>
      <c r="C91" s="67" t="s">
        <v>1367</v>
      </c>
      <c r="D91" s="67" t="s">
        <v>1074</v>
      </c>
      <c r="E91" s="67" t="s">
        <v>93</v>
      </c>
      <c r="F91" s="67" t="s">
        <v>385</v>
      </c>
      <c r="G91" s="70" t="s">
        <v>1387</v>
      </c>
      <c r="H91" s="70" t="s">
        <v>911</v>
      </c>
      <c r="I91" s="70" t="s">
        <v>687</v>
      </c>
      <c r="J91" s="30">
        <v>4</v>
      </c>
      <c r="K91" s="152"/>
      <c r="L91" s="79" t="s">
        <v>845</v>
      </c>
      <c r="M91" s="152"/>
      <c r="N91" s="152"/>
      <c r="O91" s="152"/>
      <c r="AF91" s="158"/>
    </row>
    <row r="92" spans="1:32" ht="49.5" customHeight="1" x14ac:dyDescent="0.25">
      <c r="A92" s="67">
        <v>1937</v>
      </c>
      <c r="B92" s="67" t="s">
        <v>833</v>
      </c>
      <c r="C92" s="67" t="s">
        <v>1592</v>
      </c>
      <c r="D92" s="67" t="s">
        <v>259</v>
      </c>
      <c r="E92" s="67" t="s">
        <v>94</v>
      </c>
      <c r="F92" s="67" t="s">
        <v>262</v>
      </c>
      <c r="G92" s="83" t="s">
        <v>1504</v>
      </c>
      <c r="H92" s="70" t="s">
        <v>911</v>
      </c>
      <c r="I92" s="70" t="s">
        <v>1517</v>
      </c>
      <c r="J92" s="30"/>
      <c r="K92" s="152"/>
      <c r="L92" s="79" t="s">
        <v>1509</v>
      </c>
      <c r="M92" s="152"/>
      <c r="N92" s="152"/>
      <c r="O92" s="152"/>
    </row>
    <row r="93" spans="1:32" ht="49.5" customHeight="1" x14ac:dyDescent="0.25">
      <c r="A93" s="67">
        <v>2139</v>
      </c>
      <c r="B93" s="67" t="s">
        <v>87</v>
      </c>
      <c r="C93" s="67" t="s">
        <v>373</v>
      </c>
      <c r="D93" s="67" t="s">
        <v>1583</v>
      </c>
      <c r="E93" s="67" t="s">
        <v>684</v>
      </c>
      <c r="F93" s="67" t="s">
        <v>371</v>
      </c>
      <c r="G93" s="73" t="s">
        <v>1122</v>
      </c>
      <c r="H93" s="70" t="s">
        <v>911</v>
      </c>
      <c r="I93" s="70" t="s">
        <v>1505</v>
      </c>
      <c r="J93" s="30">
        <v>1</v>
      </c>
      <c r="K93" s="152"/>
      <c r="L93" s="79" t="s">
        <v>76</v>
      </c>
      <c r="M93" s="152"/>
      <c r="N93" s="152"/>
      <c r="O93" s="152"/>
    </row>
    <row r="94" spans="1:32" ht="49.5" customHeight="1" x14ac:dyDescent="0.25">
      <c r="A94" s="67">
        <v>2773</v>
      </c>
      <c r="B94" s="67" t="s">
        <v>1204</v>
      </c>
      <c r="C94" s="100" t="s">
        <v>1370</v>
      </c>
      <c r="D94" s="67" t="s">
        <v>1294</v>
      </c>
      <c r="E94" s="67" t="s">
        <v>1270</v>
      </c>
      <c r="F94" s="67" t="s">
        <v>1047</v>
      </c>
      <c r="G94" s="73" t="s">
        <v>1122</v>
      </c>
      <c r="H94" s="70" t="s">
        <v>911</v>
      </c>
      <c r="I94" s="70" t="s">
        <v>509</v>
      </c>
      <c r="J94" s="30">
        <v>4</v>
      </c>
      <c r="K94" s="152"/>
      <c r="L94" s="160" t="s">
        <v>1643</v>
      </c>
      <c r="M94" s="152"/>
      <c r="N94" s="152"/>
      <c r="O94" s="152"/>
    </row>
    <row r="95" spans="1:32" ht="49.5" customHeight="1" x14ac:dyDescent="0.25">
      <c r="A95" s="67">
        <v>2781</v>
      </c>
      <c r="B95" s="67" t="s">
        <v>1414</v>
      </c>
      <c r="C95" s="67" t="s">
        <v>1424</v>
      </c>
      <c r="D95" s="67" t="s">
        <v>492</v>
      </c>
      <c r="E95" s="67" t="s">
        <v>43</v>
      </c>
      <c r="F95" s="67" t="s">
        <v>1047</v>
      </c>
      <c r="G95" s="73" t="s">
        <v>1122</v>
      </c>
      <c r="H95" s="32" t="s">
        <v>828</v>
      </c>
      <c r="I95" s="70" t="s">
        <v>1505</v>
      </c>
      <c r="J95" s="30">
        <v>4</v>
      </c>
      <c r="K95" s="152"/>
      <c r="L95" s="79" t="s">
        <v>1422</v>
      </c>
      <c r="M95" s="152"/>
      <c r="N95" s="152"/>
      <c r="O95" s="152"/>
    </row>
    <row r="96" spans="1:32" ht="49.5" customHeight="1" x14ac:dyDescent="0.25">
      <c r="A96" s="67">
        <v>3250</v>
      </c>
      <c r="B96" s="67" t="s">
        <v>243</v>
      </c>
      <c r="C96" s="67" t="s">
        <v>1295</v>
      </c>
      <c r="D96" s="67" t="s">
        <v>1115</v>
      </c>
      <c r="E96" s="67" t="s">
        <v>1394</v>
      </c>
      <c r="F96" s="67" t="s">
        <v>198</v>
      </c>
      <c r="G96" s="59" t="s">
        <v>641</v>
      </c>
      <c r="H96" s="70" t="s">
        <v>911</v>
      </c>
      <c r="I96" s="70" t="s">
        <v>1516</v>
      </c>
      <c r="J96" s="30">
        <v>1</v>
      </c>
      <c r="K96" s="157" t="s">
        <v>58</v>
      </c>
      <c r="L96" s="79" t="s">
        <v>1513</v>
      </c>
      <c r="M96" s="152"/>
      <c r="N96" s="152"/>
      <c r="O96" s="152"/>
    </row>
    <row r="97" spans="1:188" ht="49.5" customHeight="1" x14ac:dyDescent="0.25">
      <c r="A97" s="67">
        <v>3530</v>
      </c>
      <c r="B97" s="67" t="s">
        <v>75</v>
      </c>
      <c r="C97" s="67" t="s">
        <v>372</v>
      </c>
      <c r="D97" s="67" t="s">
        <v>851</v>
      </c>
      <c r="E97" s="67" t="s">
        <v>580</v>
      </c>
      <c r="F97" s="67" t="s">
        <v>480</v>
      </c>
      <c r="G97" s="73" t="s">
        <v>1122</v>
      </c>
      <c r="H97" s="70" t="s">
        <v>911</v>
      </c>
      <c r="I97" s="70" t="s">
        <v>1505</v>
      </c>
      <c r="J97" s="30">
        <v>1</v>
      </c>
      <c r="K97" s="152"/>
      <c r="L97" s="79" t="s">
        <v>76</v>
      </c>
      <c r="M97" s="152"/>
      <c r="N97" s="152"/>
      <c r="O97" s="152"/>
    </row>
    <row r="98" spans="1:188" ht="49.5" customHeight="1" x14ac:dyDescent="0.25">
      <c r="A98" s="67">
        <v>3654</v>
      </c>
      <c r="B98" s="67" t="s">
        <v>17</v>
      </c>
      <c r="C98" s="67" t="s">
        <v>1593</v>
      </c>
      <c r="D98" s="67" t="s">
        <v>1103</v>
      </c>
      <c r="E98" s="67" t="s">
        <v>96</v>
      </c>
      <c r="F98" s="67" t="s">
        <v>198</v>
      </c>
      <c r="G98" s="59" t="s">
        <v>641</v>
      </c>
      <c r="H98" s="70" t="s">
        <v>911</v>
      </c>
      <c r="I98" s="70" t="s">
        <v>1517</v>
      </c>
      <c r="J98" s="30">
        <v>2</v>
      </c>
      <c r="K98" s="152"/>
      <c r="L98" s="79" t="s">
        <v>1197</v>
      </c>
      <c r="M98" s="152"/>
      <c r="N98" s="152"/>
      <c r="O98" s="152"/>
    </row>
    <row r="99" spans="1:188" ht="49.5" customHeight="1" x14ac:dyDescent="0.25">
      <c r="A99" s="67">
        <v>4398</v>
      </c>
      <c r="B99" s="67" t="s">
        <v>362</v>
      </c>
      <c r="C99" s="67" t="s">
        <v>1442</v>
      </c>
      <c r="D99" s="67" t="s">
        <v>1444</v>
      </c>
      <c r="E99" s="67" t="s">
        <v>309</v>
      </c>
      <c r="F99" s="67" t="s">
        <v>1039</v>
      </c>
      <c r="G99" s="70" t="s">
        <v>1387</v>
      </c>
      <c r="H99" s="70" t="s">
        <v>911</v>
      </c>
      <c r="I99" s="70" t="s">
        <v>1517</v>
      </c>
      <c r="J99" s="30">
        <v>3</v>
      </c>
      <c r="K99" s="152"/>
      <c r="L99" s="86" t="s">
        <v>870</v>
      </c>
      <c r="M99" s="152"/>
      <c r="N99" s="152"/>
      <c r="O99" s="152"/>
    </row>
    <row r="100" spans="1:188" ht="49.5" customHeight="1" x14ac:dyDescent="0.25">
      <c r="A100" s="67">
        <v>4482</v>
      </c>
      <c r="B100" s="67" t="s">
        <v>537</v>
      </c>
      <c r="C100" s="67" t="s">
        <v>1296</v>
      </c>
      <c r="D100" s="67" t="s">
        <v>1364</v>
      </c>
      <c r="E100" s="67" t="s">
        <v>95</v>
      </c>
      <c r="F100" s="67" t="s">
        <v>370</v>
      </c>
      <c r="G100" s="59" t="s">
        <v>641</v>
      </c>
      <c r="H100" s="70" t="s">
        <v>911</v>
      </c>
      <c r="I100" s="70" t="s">
        <v>1517</v>
      </c>
      <c r="J100" s="30">
        <v>4</v>
      </c>
      <c r="K100" s="152"/>
      <c r="L100" s="86" t="s">
        <v>1202</v>
      </c>
      <c r="M100" s="152"/>
      <c r="N100" s="152"/>
      <c r="O100" s="152"/>
    </row>
    <row r="101" spans="1:188" ht="49.5" customHeight="1" x14ac:dyDescent="0.25">
      <c r="A101" s="67">
        <v>4753</v>
      </c>
      <c r="B101" s="67" t="s">
        <v>1186</v>
      </c>
      <c r="C101" s="191" t="s">
        <v>1648</v>
      </c>
      <c r="D101" s="67" t="s">
        <v>1464</v>
      </c>
      <c r="E101" s="67" t="s">
        <v>1018</v>
      </c>
      <c r="F101" s="67" t="s">
        <v>8</v>
      </c>
      <c r="G101" s="70" t="s">
        <v>1387</v>
      </c>
      <c r="H101" s="70" t="s">
        <v>911</v>
      </c>
      <c r="I101" s="70" t="s">
        <v>1517</v>
      </c>
      <c r="J101" s="30">
        <v>4</v>
      </c>
      <c r="K101" s="152"/>
      <c r="L101" s="199" t="s">
        <v>1649</v>
      </c>
      <c r="M101" s="152"/>
      <c r="N101" s="152"/>
      <c r="O101" s="152"/>
    </row>
    <row r="102" spans="1:188" ht="49.5" customHeight="1" x14ac:dyDescent="0.25">
      <c r="A102" s="80">
        <v>4855</v>
      </c>
      <c r="B102" s="67" t="s">
        <v>57</v>
      </c>
      <c r="C102" s="101" t="s">
        <v>1259</v>
      </c>
      <c r="D102" s="67" t="s">
        <v>219</v>
      </c>
      <c r="E102" s="67" t="s">
        <v>1239</v>
      </c>
      <c r="F102" s="67" t="s">
        <v>331</v>
      </c>
      <c r="G102" s="59" t="s">
        <v>641</v>
      </c>
      <c r="H102" s="70" t="s">
        <v>911</v>
      </c>
      <c r="I102" s="70" t="s">
        <v>1517</v>
      </c>
      <c r="J102" s="30">
        <v>3</v>
      </c>
      <c r="K102" s="152"/>
      <c r="L102" s="84" t="s">
        <v>338</v>
      </c>
      <c r="M102" s="152"/>
      <c r="N102" s="152"/>
      <c r="O102" s="152"/>
    </row>
    <row r="103" spans="1:188" ht="49.5" customHeight="1" x14ac:dyDescent="0.25">
      <c r="A103" s="67">
        <v>4999</v>
      </c>
      <c r="B103" s="67" t="s">
        <v>1508</v>
      </c>
      <c r="C103" s="67" t="s">
        <v>632</v>
      </c>
      <c r="D103" s="67" t="s">
        <v>363</v>
      </c>
      <c r="E103" s="67" t="s">
        <v>97</v>
      </c>
      <c r="F103" s="67" t="s">
        <v>385</v>
      </c>
      <c r="G103" s="70" t="s">
        <v>1387</v>
      </c>
      <c r="H103" s="32" t="s">
        <v>828</v>
      </c>
      <c r="I103" s="70" t="s">
        <v>1516</v>
      </c>
      <c r="J103" s="30">
        <v>1</v>
      </c>
      <c r="K103" s="152"/>
      <c r="L103" s="86" t="s">
        <v>148</v>
      </c>
      <c r="M103" s="152"/>
      <c r="N103" s="152"/>
      <c r="O103" s="152"/>
    </row>
    <row r="104" spans="1:188" ht="49.5" customHeight="1" x14ac:dyDescent="0.25">
      <c r="A104" s="36">
        <v>5230</v>
      </c>
      <c r="B104" s="36" t="s">
        <v>88</v>
      </c>
      <c r="C104" s="36" t="s">
        <v>1519</v>
      </c>
      <c r="D104" s="36" t="s">
        <v>1520</v>
      </c>
      <c r="E104" s="36"/>
      <c r="F104" s="36" t="s">
        <v>198</v>
      </c>
      <c r="G104" s="37" t="s">
        <v>1387</v>
      </c>
      <c r="H104" s="37" t="s">
        <v>828</v>
      </c>
      <c r="I104" s="37" t="s">
        <v>55</v>
      </c>
      <c r="J104" s="37">
        <v>1</v>
      </c>
      <c r="K104" s="163"/>
      <c r="L104" s="36"/>
      <c r="M104" s="152"/>
      <c r="N104" s="152"/>
      <c r="O104" s="152"/>
    </row>
    <row r="105" spans="1:188" s="16" customFormat="1" ht="49.5" customHeight="1" x14ac:dyDescent="0.25">
      <c r="A105" s="102">
        <v>5320</v>
      </c>
      <c r="B105" s="102" t="s">
        <v>1314</v>
      </c>
      <c r="C105" s="67" t="s">
        <v>283</v>
      </c>
      <c r="D105" s="67" t="s">
        <v>302</v>
      </c>
      <c r="E105" s="67" t="s">
        <v>570</v>
      </c>
      <c r="F105" s="67" t="s">
        <v>1047</v>
      </c>
      <c r="G105" s="73" t="s">
        <v>1029</v>
      </c>
      <c r="H105" s="70" t="s">
        <v>911</v>
      </c>
      <c r="I105" s="70" t="s">
        <v>687</v>
      </c>
      <c r="J105" s="30">
        <v>1</v>
      </c>
      <c r="K105" s="152"/>
      <c r="L105" s="79" t="s">
        <v>158</v>
      </c>
      <c r="M105" s="163"/>
      <c r="N105" s="163"/>
      <c r="O105" s="163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55"/>
      <c r="BN105" s="155"/>
      <c r="BO105" s="155"/>
      <c r="BP105" s="155"/>
      <c r="BQ105" s="155"/>
      <c r="BR105" s="155"/>
      <c r="BS105" s="155"/>
      <c r="BT105" s="155"/>
      <c r="BU105" s="155"/>
      <c r="BV105" s="155"/>
      <c r="BW105" s="155"/>
      <c r="BX105" s="155"/>
      <c r="BY105" s="155"/>
      <c r="BZ105" s="155"/>
      <c r="CA105" s="155"/>
      <c r="CB105" s="155"/>
      <c r="CC105" s="155"/>
      <c r="CD105" s="155"/>
      <c r="CE105" s="155"/>
      <c r="CF105" s="155"/>
      <c r="CG105" s="155"/>
      <c r="CH105" s="155"/>
      <c r="CI105" s="155"/>
      <c r="CJ105" s="155"/>
      <c r="CK105" s="155"/>
      <c r="CL105" s="155"/>
      <c r="CM105" s="155"/>
      <c r="CN105" s="155"/>
      <c r="CO105" s="155"/>
      <c r="CP105" s="155"/>
      <c r="CQ105" s="155"/>
      <c r="CR105" s="155"/>
      <c r="CS105" s="155"/>
      <c r="CT105" s="155"/>
      <c r="CU105" s="155"/>
      <c r="CV105" s="155"/>
      <c r="CW105" s="155"/>
      <c r="CX105" s="155"/>
      <c r="CY105" s="155"/>
      <c r="CZ105" s="155"/>
      <c r="DA105" s="155"/>
      <c r="DB105" s="155"/>
      <c r="DC105" s="155"/>
      <c r="DD105" s="155"/>
      <c r="DE105" s="155"/>
      <c r="DF105" s="155"/>
      <c r="DG105" s="155"/>
      <c r="DH105" s="155"/>
      <c r="DI105" s="155"/>
      <c r="DJ105" s="155"/>
      <c r="DK105" s="155"/>
      <c r="DL105" s="155"/>
      <c r="DM105" s="155"/>
      <c r="DN105" s="155"/>
      <c r="DO105" s="155"/>
      <c r="DP105" s="155"/>
      <c r="DQ105" s="155"/>
      <c r="DR105" s="155"/>
      <c r="DS105" s="155"/>
      <c r="DT105" s="155"/>
      <c r="DU105" s="155"/>
      <c r="DV105" s="155"/>
      <c r="DW105" s="155"/>
      <c r="DX105" s="155"/>
      <c r="DY105" s="155"/>
      <c r="DZ105" s="155"/>
      <c r="EA105" s="155"/>
      <c r="EB105" s="155"/>
      <c r="EC105" s="155"/>
      <c r="ED105" s="155"/>
      <c r="EE105" s="155"/>
      <c r="EF105" s="155"/>
      <c r="EG105" s="155"/>
      <c r="EH105" s="155"/>
      <c r="EI105" s="155"/>
      <c r="EJ105" s="155"/>
      <c r="EK105" s="155"/>
      <c r="EL105" s="155"/>
      <c r="EM105" s="155"/>
      <c r="EN105" s="155"/>
      <c r="EO105" s="155"/>
      <c r="EP105" s="155"/>
      <c r="EQ105" s="155"/>
      <c r="ER105" s="155"/>
      <c r="ES105" s="155"/>
      <c r="ET105" s="155"/>
      <c r="EU105" s="155"/>
      <c r="EV105" s="155"/>
      <c r="EW105" s="155"/>
      <c r="EX105" s="155"/>
      <c r="EY105" s="155"/>
      <c r="EZ105" s="155"/>
      <c r="FA105" s="155"/>
      <c r="FB105" s="155"/>
      <c r="FC105" s="155"/>
      <c r="FD105" s="155"/>
      <c r="FE105" s="155"/>
      <c r="FF105" s="155"/>
      <c r="FG105" s="155"/>
      <c r="FH105" s="155"/>
      <c r="FI105" s="155"/>
      <c r="FJ105" s="155"/>
      <c r="FK105" s="155"/>
      <c r="FL105" s="155"/>
      <c r="FM105" s="155"/>
      <c r="FN105" s="155"/>
      <c r="FO105" s="155"/>
      <c r="FP105" s="155"/>
      <c r="FQ105" s="155"/>
      <c r="FR105" s="155"/>
      <c r="FS105" s="155"/>
      <c r="FT105" s="155"/>
      <c r="FU105" s="155"/>
      <c r="FV105" s="155"/>
      <c r="FW105" s="155"/>
      <c r="FX105" s="155"/>
      <c r="FY105" s="155"/>
      <c r="FZ105" s="155"/>
      <c r="GA105" s="155"/>
      <c r="GB105" s="155"/>
      <c r="GC105" s="155"/>
      <c r="GD105" s="155"/>
      <c r="GE105" s="155"/>
      <c r="GF105" s="155"/>
    </row>
    <row r="106" spans="1:188" ht="49.5" customHeight="1" x14ac:dyDescent="0.25">
      <c r="A106" s="67">
        <v>5630</v>
      </c>
      <c r="B106" s="67" t="s">
        <v>1510</v>
      </c>
      <c r="C106" s="67" t="s">
        <v>284</v>
      </c>
      <c r="D106" s="67" t="s">
        <v>851</v>
      </c>
      <c r="E106" s="67" t="s">
        <v>836</v>
      </c>
      <c r="F106" s="67" t="s">
        <v>481</v>
      </c>
      <c r="G106" s="73" t="s">
        <v>1122</v>
      </c>
      <c r="H106" s="70" t="s">
        <v>911</v>
      </c>
      <c r="I106" s="70" t="s">
        <v>1517</v>
      </c>
      <c r="J106" s="103"/>
      <c r="K106" s="170"/>
      <c r="L106" s="79" t="s">
        <v>76</v>
      </c>
      <c r="M106" s="152"/>
      <c r="N106" s="152"/>
      <c r="O106" s="152"/>
    </row>
    <row r="107" spans="1:188" ht="49.5" customHeight="1" x14ac:dyDescent="0.25">
      <c r="A107" s="67">
        <v>5710</v>
      </c>
      <c r="B107" s="67" t="s">
        <v>842</v>
      </c>
      <c r="C107" s="67" t="s">
        <v>285</v>
      </c>
      <c r="D107" s="67" t="s">
        <v>1610</v>
      </c>
      <c r="E107" s="67" t="s">
        <v>98</v>
      </c>
      <c r="F107" s="67" t="s">
        <v>1388</v>
      </c>
      <c r="G107" s="83" t="s">
        <v>1504</v>
      </c>
      <c r="H107" s="32" t="s">
        <v>828</v>
      </c>
      <c r="I107" s="70" t="s">
        <v>1517</v>
      </c>
      <c r="J107" s="103"/>
      <c r="K107" s="170"/>
      <c r="L107" s="79" t="s">
        <v>843</v>
      </c>
      <c r="M107" s="164"/>
      <c r="N107" s="164"/>
      <c r="O107" s="164"/>
    </row>
    <row r="108" spans="1:188" ht="49.5" customHeight="1" x14ac:dyDescent="0.25">
      <c r="A108" s="67">
        <v>6037</v>
      </c>
      <c r="B108" s="67" t="s">
        <v>367</v>
      </c>
      <c r="C108" s="67" t="s">
        <v>407</v>
      </c>
      <c r="D108" s="67" t="s">
        <v>1450</v>
      </c>
      <c r="E108" s="67" t="s">
        <v>1449</v>
      </c>
      <c r="F108" s="67" t="s">
        <v>1374</v>
      </c>
      <c r="G108" s="70" t="s">
        <v>1387</v>
      </c>
      <c r="H108" s="32" t="s">
        <v>828</v>
      </c>
      <c r="I108" s="70" t="s">
        <v>1517</v>
      </c>
      <c r="J108" s="30"/>
      <c r="K108" s="152"/>
      <c r="L108" s="79" t="s">
        <v>273</v>
      </c>
      <c r="M108" s="164"/>
      <c r="N108" s="164"/>
      <c r="O108" s="164"/>
    </row>
    <row r="109" spans="1:188" ht="49.5" customHeight="1" x14ac:dyDescent="0.25">
      <c r="A109" s="67">
        <v>6184</v>
      </c>
      <c r="B109" s="67" t="s">
        <v>852</v>
      </c>
      <c r="C109" s="67" t="s">
        <v>1594</v>
      </c>
      <c r="D109" s="67" t="s">
        <v>721</v>
      </c>
      <c r="E109" s="67" t="s">
        <v>795</v>
      </c>
      <c r="F109" s="67" t="s">
        <v>1263</v>
      </c>
      <c r="G109" s="73" t="s">
        <v>1122</v>
      </c>
      <c r="H109" s="32" t="s">
        <v>828</v>
      </c>
      <c r="I109" s="70" t="s">
        <v>1517</v>
      </c>
      <c r="J109" s="156">
        <v>1</v>
      </c>
      <c r="K109" s="152"/>
      <c r="L109" s="86" t="s">
        <v>1052</v>
      </c>
      <c r="M109" s="164"/>
      <c r="N109" s="164"/>
      <c r="O109" s="164"/>
    </row>
    <row r="110" spans="1:188" ht="60.75" customHeight="1" x14ac:dyDescent="0.25">
      <c r="A110" s="67">
        <v>6185</v>
      </c>
      <c r="B110" s="67" t="s">
        <v>1434</v>
      </c>
      <c r="C110" s="67" t="s">
        <v>364</v>
      </c>
      <c r="D110" s="67" t="s">
        <v>1435</v>
      </c>
      <c r="E110" s="67" t="s">
        <v>99</v>
      </c>
      <c r="F110" s="67" t="s">
        <v>1047</v>
      </c>
      <c r="G110" s="73" t="s">
        <v>1122</v>
      </c>
      <c r="H110" s="32" t="s">
        <v>828</v>
      </c>
      <c r="I110" s="70" t="s">
        <v>1517</v>
      </c>
      <c r="J110" s="103"/>
      <c r="K110" s="170"/>
      <c r="L110" s="86" t="s">
        <v>1436</v>
      </c>
      <c r="M110" s="165"/>
      <c r="N110" s="152"/>
      <c r="O110" s="152"/>
    </row>
    <row r="111" spans="1:188" ht="49.5" customHeight="1" x14ac:dyDescent="0.25">
      <c r="A111" s="67">
        <v>6241</v>
      </c>
      <c r="B111" s="67" t="s">
        <v>536</v>
      </c>
      <c r="C111" s="67" t="s">
        <v>633</v>
      </c>
      <c r="D111" s="67" t="s">
        <v>1199</v>
      </c>
      <c r="E111" s="67" t="s">
        <v>22</v>
      </c>
      <c r="F111" s="67" t="s">
        <v>331</v>
      </c>
      <c r="G111" s="59" t="s">
        <v>641</v>
      </c>
      <c r="H111" s="32" t="s">
        <v>830</v>
      </c>
      <c r="I111" s="70" t="s">
        <v>1517</v>
      </c>
      <c r="J111" s="30"/>
      <c r="K111" s="152"/>
      <c r="L111" s="79" t="s">
        <v>1198</v>
      </c>
      <c r="M111" s="152"/>
      <c r="N111" s="152"/>
      <c r="O111" s="152"/>
    </row>
    <row r="112" spans="1:188" ht="49.5" customHeight="1" x14ac:dyDescent="0.25">
      <c r="A112" s="67">
        <v>6242</v>
      </c>
      <c r="B112" s="67" t="s">
        <v>1028</v>
      </c>
      <c r="C112" s="38" t="s">
        <v>797</v>
      </c>
      <c r="D112" s="67" t="s">
        <v>303</v>
      </c>
      <c r="E112" s="80" t="s">
        <v>305</v>
      </c>
      <c r="F112" s="67" t="s">
        <v>198</v>
      </c>
      <c r="G112" s="59" t="s">
        <v>641</v>
      </c>
      <c r="H112" s="70" t="s">
        <v>911</v>
      </c>
      <c r="I112" s="70" t="s">
        <v>1517</v>
      </c>
      <c r="J112" s="164"/>
      <c r="K112" s="164"/>
      <c r="L112" s="79" t="s">
        <v>308</v>
      </c>
      <c r="M112" s="152"/>
      <c r="N112" s="152"/>
      <c r="O112" s="152"/>
    </row>
    <row r="113" spans="1:38" ht="49.5" customHeight="1" x14ac:dyDescent="0.25">
      <c r="A113" s="67">
        <v>6457</v>
      </c>
      <c r="B113" s="67" t="s">
        <v>242</v>
      </c>
      <c r="C113" s="67" t="s">
        <v>635</v>
      </c>
      <c r="D113" s="67" t="s">
        <v>1070</v>
      </c>
      <c r="E113" s="67" t="s">
        <v>1419</v>
      </c>
      <c r="F113" s="67" t="s">
        <v>1047</v>
      </c>
      <c r="G113" s="73" t="s">
        <v>1122</v>
      </c>
      <c r="H113" s="32" t="s">
        <v>828</v>
      </c>
      <c r="I113" s="70" t="s">
        <v>1517</v>
      </c>
      <c r="J113" s="167"/>
      <c r="K113" s="164"/>
      <c r="L113" s="86" t="s">
        <v>870</v>
      </c>
      <c r="M113" s="152"/>
      <c r="N113" s="152"/>
      <c r="O113" s="152"/>
    </row>
    <row r="114" spans="1:38" ht="49.5" customHeight="1" x14ac:dyDescent="0.25">
      <c r="A114" s="67">
        <v>6458</v>
      </c>
      <c r="B114" s="67" t="s">
        <v>49</v>
      </c>
      <c r="C114" s="100" t="s">
        <v>674</v>
      </c>
      <c r="D114" s="67" t="s">
        <v>510</v>
      </c>
      <c r="E114" s="67" t="s">
        <v>50</v>
      </c>
      <c r="F114" s="67" t="s">
        <v>1047</v>
      </c>
      <c r="G114" s="73" t="s">
        <v>1122</v>
      </c>
      <c r="H114" s="32" t="s">
        <v>828</v>
      </c>
      <c r="I114" s="70" t="s">
        <v>687</v>
      </c>
      <c r="J114" s="167" t="s">
        <v>728</v>
      </c>
      <c r="K114" s="164" t="s">
        <v>864</v>
      </c>
      <c r="L114" s="84" t="s">
        <v>1035</v>
      </c>
      <c r="M114" s="152"/>
      <c r="N114" s="152"/>
      <c r="O114" s="152"/>
    </row>
    <row r="115" spans="1:38" ht="49.5" customHeight="1" x14ac:dyDescent="0.25">
      <c r="A115" s="67">
        <v>6460</v>
      </c>
      <c r="B115" s="67" t="s">
        <v>686</v>
      </c>
      <c r="C115" s="106" t="s">
        <v>163</v>
      </c>
      <c r="D115" s="67" t="s">
        <v>336</v>
      </c>
      <c r="E115" s="67" t="s">
        <v>100</v>
      </c>
      <c r="F115" s="67" t="s">
        <v>1374</v>
      </c>
      <c r="G115" s="70" t="s">
        <v>1387</v>
      </c>
      <c r="H115" s="70" t="s">
        <v>911</v>
      </c>
      <c r="I115" s="70" t="s">
        <v>687</v>
      </c>
      <c r="J115" s="30">
        <v>1</v>
      </c>
      <c r="K115" s="152"/>
      <c r="L115" s="107" t="s">
        <v>495</v>
      </c>
      <c r="M115" s="152"/>
      <c r="N115" s="152"/>
      <c r="O115" s="152"/>
    </row>
    <row r="116" spans="1:38" ht="49.5" customHeight="1" x14ac:dyDescent="0.3">
      <c r="A116" s="39">
        <v>7319</v>
      </c>
      <c r="B116" s="40" t="s">
        <v>1136</v>
      </c>
      <c r="C116" s="40" t="s">
        <v>13</v>
      </c>
      <c r="D116" s="40" t="s">
        <v>956</v>
      </c>
      <c r="E116" s="41" t="s">
        <v>957</v>
      </c>
      <c r="F116" s="40" t="s">
        <v>16</v>
      </c>
      <c r="G116" s="40" t="s">
        <v>1504</v>
      </c>
      <c r="H116" s="40"/>
      <c r="I116" s="40" t="s">
        <v>687</v>
      </c>
      <c r="J116" s="30"/>
      <c r="K116" s="152"/>
      <c r="L116" s="42" t="s">
        <v>1137</v>
      </c>
      <c r="M116" s="152"/>
      <c r="N116" s="152"/>
      <c r="O116" s="152"/>
    </row>
    <row r="117" spans="1:38" ht="49.5" customHeight="1" x14ac:dyDescent="0.3">
      <c r="A117" s="39">
        <v>7320</v>
      </c>
      <c r="B117" s="40" t="s">
        <v>1138</v>
      </c>
      <c r="C117" s="40" t="s">
        <v>14</v>
      </c>
      <c r="D117" s="40" t="s">
        <v>960</v>
      </c>
      <c r="E117" s="43" t="s">
        <v>959</v>
      </c>
      <c r="F117" s="44" t="s">
        <v>958</v>
      </c>
      <c r="G117" s="40" t="s">
        <v>1387</v>
      </c>
      <c r="H117" s="44"/>
      <c r="I117" s="150" t="s">
        <v>1517</v>
      </c>
      <c r="J117" s="30"/>
      <c r="K117" s="152"/>
      <c r="L117" s="45" t="s">
        <v>1139</v>
      </c>
      <c r="M117" s="152"/>
      <c r="N117" s="152"/>
      <c r="O117" s="152"/>
    </row>
    <row r="118" spans="1:38" ht="49.5" customHeight="1" x14ac:dyDescent="0.3">
      <c r="A118" s="39">
        <v>7376</v>
      </c>
      <c r="B118" s="39" t="s">
        <v>294</v>
      </c>
      <c r="C118" s="40" t="s">
        <v>951</v>
      </c>
      <c r="D118" s="41" t="s">
        <v>1043</v>
      </c>
      <c r="E118" s="27" t="s">
        <v>952</v>
      </c>
      <c r="F118" s="27" t="s">
        <v>16</v>
      </c>
      <c r="G118" s="40" t="s">
        <v>1504</v>
      </c>
      <c r="H118" s="54"/>
      <c r="I118" s="40" t="s">
        <v>1505</v>
      </c>
      <c r="J118" s="30"/>
      <c r="K118" s="152"/>
      <c r="L118" s="46" t="s">
        <v>1141</v>
      </c>
      <c r="M118" s="152"/>
      <c r="N118" s="152"/>
      <c r="O118" s="152"/>
      <c r="P118" s="159"/>
      <c r="Q118" s="159"/>
      <c r="R118" s="159" t="s">
        <v>1403</v>
      </c>
      <c r="S118" s="159" t="s">
        <v>610</v>
      </c>
      <c r="T118" s="159" t="s">
        <v>146</v>
      </c>
      <c r="U118" s="159" t="s">
        <v>147</v>
      </c>
      <c r="W118" s="159" t="s">
        <v>610</v>
      </c>
      <c r="X118" s="159" t="s">
        <v>609</v>
      </c>
      <c r="Y118" s="159" t="s">
        <v>1403</v>
      </c>
      <c r="Z118" s="159" t="s">
        <v>1403</v>
      </c>
      <c r="AA118" s="159" t="s">
        <v>1403</v>
      </c>
      <c r="AB118" s="159" t="s">
        <v>1403</v>
      </c>
      <c r="AC118" s="159" t="s">
        <v>1075</v>
      </c>
      <c r="AD118" s="159" t="s">
        <v>1403</v>
      </c>
      <c r="AE118" s="160" t="s">
        <v>256</v>
      </c>
      <c r="AI118" s="159"/>
      <c r="AJ118" s="161"/>
      <c r="AK118" s="159"/>
    </row>
    <row r="119" spans="1:38" ht="49.5" customHeight="1" x14ac:dyDescent="0.3">
      <c r="A119" s="39">
        <v>7377</v>
      </c>
      <c r="B119" s="40" t="s">
        <v>11</v>
      </c>
      <c r="C119" s="40" t="s">
        <v>12</v>
      </c>
      <c r="D119" s="40" t="s">
        <v>1131</v>
      </c>
      <c r="E119" s="40" t="s">
        <v>955</v>
      </c>
      <c r="F119" s="40" t="s">
        <v>946</v>
      </c>
      <c r="G119" s="151" t="s">
        <v>1122</v>
      </c>
      <c r="H119" s="105"/>
      <c r="I119" s="40" t="s">
        <v>687</v>
      </c>
      <c r="J119" s="30"/>
      <c r="K119" s="152"/>
      <c r="L119" s="45" t="s">
        <v>1132</v>
      </c>
      <c r="M119" s="152"/>
      <c r="N119" s="152"/>
      <c r="O119" s="152"/>
      <c r="P119" s="159"/>
      <c r="Q119" s="159"/>
      <c r="R119" s="159" t="s">
        <v>1403</v>
      </c>
      <c r="S119" s="159" t="s">
        <v>1403</v>
      </c>
      <c r="T119" s="159"/>
      <c r="U119" s="159" t="s">
        <v>146</v>
      </c>
      <c r="V119" s="159" t="s">
        <v>147</v>
      </c>
      <c r="X119" s="159"/>
      <c r="Y119" s="159"/>
      <c r="Z119" s="159"/>
      <c r="AA119" s="159"/>
      <c r="AB119" s="159"/>
      <c r="AC119" s="159"/>
      <c r="AD119" s="159"/>
      <c r="AE119" s="159"/>
      <c r="AF119" s="162"/>
      <c r="AJ119" s="159"/>
      <c r="AK119" s="161"/>
      <c r="AL119" s="159"/>
    </row>
    <row r="120" spans="1:38" ht="49.5" customHeight="1" x14ac:dyDescent="0.3">
      <c r="A120" s="39">
        <v>7398</v>
      </c>
      <c r="B120" s="40" t="s">
        <v>1133</v>
      </c>
      <c r="C120" s="47" t="s">
        <v>1134</v>
      </c>
      <c r="D120" s="40" t="s">
        <v>962</v>
      </c>
      <c r="E120" s="40" t="s">
        <v>961</v>
      </c>
      <c r="F120" s="40" t="s">
        <v>15</v>
      </c>
      <c r="G120" s="40" t="s">
        <v>1122</v>
      </c>
      <c r="H120" s="40"/>
      <c r="I120" s="40" t="s">
        <v>1517</v>
      </c>
      <c r="J120" s="30"/>
      <c r="K120" s="152"/>
      <c r="L120" s="48" t="s">
        <v>1135</v>
      </c>
      <c r="M120" s="165"/>
      <c r="N120" s="164"/>
      <c r="O120" s="164"/>
    </row>
    <row r="121" spans="1:38" ht="49.5" customHeight="1" x14ac:dyDescent="0.3">
      <c r="A121" s="39">
        <v>7399</v>
      </c>
      <c r="B121" s="49" t="s">
        <v>1140</v>
      </c>
      <c r="C121" s="50" t="s">
        <v>947</v>
      </c>
      <c r="D121" s="40" t="s">
        <v>1580</v>
      </c>
      <c r="E121" s="40" t="s">
        <v>942</v>
      </c>
      <c r="F121" s="43" t="s">
        <v>15</v>
      </c>
      <c r="G121" s="40" t="s">
        <v>1122</v>
      </c>
      <c r="H121" s="105"/>
      <c r="I121" s="40" t="s">
        <v>687</v>
      </c>
      <c r="J121" s="30"/>
      <c r="K121" s="152"/>
      <c r="L121" s="51" t="s">
        <v>949</v>
      </c>
      <c r="M121" s="164"/>
      <c r="N121" s="164"/>
      <c r="O121" s="164"/>
      <c r="P121" s="159"/>
      <c r="Q121" s="159"/>
      <c r="R121" s="159"/>
      <c r="S121" s="159"/>
      <c r="T121" s="159"/>
      <c r="U121" s="159"/>
      <c r="V121" s="159"/>
      <c r="X121" s="159"/>
      <c r="Y121" s="159"/>
      <c r="Z121" s="159"/>
      <c r="AA121" s="159"/>
      <c r="AB121" s="159"/>
      <c r="AC121" s="159"/>
      <c r="AD121" s="159"/>
      <c r="AE121" s="159"/>
      <c r="AJ121" s="159"/>
      <c r="AK121" s="159"/>
      <c r="AL121" s="159"/>
    </row>
    <row r="122" spans="1:38" ht="49.5" customHeight="1" x14ac:dyDescent="0.3">
      <c r="A122" s="43">
        <v>7559</v>
      </c>
      <c r="B122" s="43" t="s">
        <v>764</v>
      </c>
      <c r="C122" s="43" t="s">
        <v>874</v>
      </c>
      <c r="D122" s="43" t="s">
        <v>1581</v>
      </c>
      <c r="E122" s="27" t="s">
        <v>953</v>
      </c>
      <c r="F122" s="27" t="s">
        <v>945</v>
      </c>
      <c r="G122" s="43" t="s">
        <v>1122</v>
      </c>
      <c r="H122" s="54"/>
      <c r="I122" s="44" t="s">
        <v>1517</v>
      </c>
      <c r="J122" s="30"/>
      <c r="K122" s="152"/>
      <c r="L122" s="52" t="s">
        <v>582</v>
      </c>
      <c r="M122" s="166"/>
      <c r="N122" s="152"/>
      <c r="O122" s="152"/>
    </row>
    <row r="123" spans="1:38" ht="49.5" customHeight="1" x14ac:dyDescent="0.3">
      <c r="A123" s="39">
        <v>7560</v>
      </c>
      <c r="B123" s="40" t="s">
        <v>159</v>
      </c>
      <c r="C123" s="40" t="s">
        <v>1616</v>
      </c>
      <c r="D123" s="41" t="s">
        <v>1582</v>
      </c>
      <c r="E123" s="27" t="s">
        <v>950</v>
      </c>
      <c r="F123" s="27" t="s">
        <v>946</v>
      </c>
      <c r="G123" s="40" t="s">
        <v>1122</v>
      </c>
      <c r="H123" s="54"/>
      <c r="I123" s="44" t="s">
        <v>1517</v>
      </c>
      <c r="J123" s="30"/>
      <c r="K123" s="152"/>
      <c r="L123" s="53" t="s">
        <v>1405</v>
      </c>
      <c r="M123" s="152"/>
      <c r="N123" s="152"/>
      <c r="O123" s="152"/>
    </row>
    <row r="124" spans="1:38" ht="45.75" customHeight="1" x14ac:dyDescent="0.25">
      <c r="A124" s="54">
        <v>7564</v>
      </c>
      <c r="B124" s="40" t="s">
        <v>943</v>
      </c>
      <c r="C124" s="40" t="s">
        <v>944</v>
      </c>
      <c r="D124" s="41" t="s">
        <v>259</v>
      </c>
      <c r="E124" s="27" t="s">
        <v>954</v>
      </c>
      <c r="F124" s="27" t="s">
        <v>1584</v>
      </c>
      <c r="G124" s="40" t="s">
        <v>1504</v>
      </c>
      <c r="H124" s="54"/>
      <c r="I124" s="40" t="s">
        <v>687</v>
      </c>
      <c r="J124" s="30"/>
      <c r="K124" s="152"/>
      <c r="L124" s="173" t="s">
        <v>1509</v>
      </c>
      <c r="M124" s="152"/>
      <c r="N124" s="152"/>
      <c r="O124" s="152"/>
    </row>
    <row r="125" spans="1:38" ht="45.75" customHeight="1" x14ac:dyDescent="0.25">
      <c r="A125" s="54">
        <v>7760</v>
      </c>
      <c r="B125" s="40" t="s">
        <v>1611</v>
      </c>
      <c r="C125" s="40" t="s">
        <v>1615</v>
      </c>
      <c r="D125" s="41" t="s">
        <v>1612</v>
      </c>
      <c r="E125" s="27" t="s">
        <v>1613</v>
      </c>
      <c r="F125" s="171" t="s">
        <v>331</v>
      </c>
      <c r="G125" s="40" t="s">
        <v>1614</v>
      </c>
      <c r="H125" s="54"/>
      <c r="I125" s="40" t="s">
        <v>687</v>
      </c>
      <c r="J125" s="30"/>
      <c r="K125" s="152"/>
      <c r="L125" s="174" t="s">
        <v>1620</v>
      </c>
      <c r="M125" s="172"/>
      <c r="N125" s="152"/>
      <c r="O125" s="152"/>
    </row>
    <row r="126" spans="1:38" ht="49.5" customHeight="1" x14ac:dyDescent="0.25">
      <c r="A126" s="35"/>
      <c r="B126" s="27" t="s">
        <v>271</v>
      </c>
      <c r="C126" s="27" t="s">
        <v>272</v>
      </c>
      <c r="D126" s="27" t="s">
        <v>1522</v>
      </c>
      <c r="E126" s="27" t="s">
        <v>101</v>
      </c>
      <c r="F126" s="55" t="s">
        <v>384</v>
      </c>
      <c r="G126" s="56" t="s">
        <v>1387</v>
      </c>
      <c r="H126" s="57" t="s">
        <v>828</v>
      </c>
      <c r="I126" s="153" t="s">
        <v>1517</v>
      </c>
      <c r="J126" s="30"/>
      <c r="K126" s="152"/>
      <c r="L126" s="35"/>
      <c r="M126" s="152"/>
      <c r="N126" s="152"/>
      <c r="O126" s="152"/>
    </row>
    <row r="127" spans="1:38" ht="31.5" customHeight="1" x14ac:dyDescent="0.25">
      <c r="A127" s="35"/>
      <c r="B127" s="27" t="s">
        <v>974</v>
      </c>
      <c r="C127" s="27" t="s">
        <v>1617</v>
      </c>
      <c r="D127" s="27" t="s">
        <v>18</v>
      </c>
      <c r="E127" s="27" t="s">
        <v>102</v>
      </c>
      <c r="F127" s="27" t="s">
        <v>384</v>
      </c>
      <c r="G127" s="56" t="s">
        <v>1387</v>
      </c>
      <c r="H127" s="57" t="s">
        <v>828</v>
      </c>
      <c r="I127" s="153" t="s">
        <v>1517</v>
      </c>
      <c r="J127" s="30"/>
      <c r="K127" s="152"/>
      <c r="L127" s="35"/>
      <c r="M127" s="152"/>
      <c r="N127" s="152"/>
      <c r="O127" s="152"/>
    </row>
    <row r="128" spans="1:38" ht="49.5" customHeight="1" x14ac:dyDescent="0.25">
      <c r="A128" s="35"/>
      <c r="B128" s="55" t="s">
        <v>53</v>
      </c>
      <c r="C128" s="27" t="s">
        <v>1481</v>
      </c>
      <c r="D128" s="27" t="s">
        <v>869</v>
      </c>
      <c r="E128" s="27" t="s">
        <v>103</v>
      </c>
      <c r="F128" s="27" t="s">
        <v>504</v>
      </c>
      <c r="G128" s="56" t="s">
        <v>1387</v>
      </c>
      <c r="H128" s="57" t="s">
        <v>828</v>
      </c>
      <c r="I128" s="153" t="s">
        <v>1517</v>
      </c>
      <c r="J128" s="30"/>
      <c r="K128" s="152"/>
      <c r="L128" s="35"/>
      <c r="M128" s="152"/>
      <c r="N128" s="152"/>
      <c r="O128" s="152"/>
    </row>
    <row r="129" spans="1:15" ht="49.5" customHeight="1" x14ac:dyDescent="0.25">
      <c r="A129" s="35"/>
      <c r="B129" s="27" t="s">
        <v>1534</v>
      </c>
      <c r="C129" s="27" t="s">
        <v>1482</v>
      </c>
      <c r="D129" s="27" t="s">
        <v>1120</v>
      </c>
      <c r="E129" s="27" t="s">
        <v>104</v>
      </c>
      <c r="F129" s="27" t="s">
        <v>504</v>
      </c>
      <c r="G129" s="56" t="s">
        <v>1387</v>
      </c>
      <c r="H129" s="58" t="s">
        <v>830</v>
      </c>
      <c r="I129" s="153" t="s">
        <v>1517</v>
      </c>
      <c r="J129" s="30"/>
      <c r="K129" s="152"/>
      <c r="L129" s="35"/>
      <c r="M129" s="152"/>
      <c r="N129" s="152"/>
      <c r="O129" s="152"/>
    </row>
    <row r="130" spans="1:15" ht="49.5" customHeight="1" x14ac:dyDescent="0.25">
      <c r="A130" s="35"/>
      <c r="B130" s="27" t="s">
        <v>1123</v>
      </c>
      <c r="C130" s="27" t="s">
        <v>1124</v>
      </c>
      <c r="D130" s="27" t="s">
        <v>1518</v>
      </c>
      <c r="E130" s="27"/>
      <c r="F130" s="27" t="s">
        <v>8</v>
      </c>
      <c r="G130" s="56" t="s">
        <v>1387</v>
      </c>
      <c r="H130" s="54"/>
      <c r="I130" s="54"/>
      <c r="J130" s="30">
        <v>4</v>
      </c>
      <c r="K130" s="152"/>
      <c r="L130" s="104"/>
      <c r="M130" s="152"/>
      <c r="N130" s="152"/>
      <c r="O130" s="152"/>
    </row>
    <row r="131" spans="1:15" ht="49.5" customHeight="1" x14ac:dyDescent="0.25">
      <c r="A131" s="3"/>
    </row>
  </sheetData>
  <phoneticPr fontId="0" type="noConversion"/>
  <hyperlinks>
    <hyperlink ref="AE118" r:id="rId1"/>
    <hyperlink ref="L9" r:id="rId2"/>
    <hyperlink ref="L10" r:id="rId3"/>
    <hyperlink ref="L11" r:id="rId4"/>
    <hyperlink ref="L12" r:id="rId5"/>
    <hyperlink ref="L36" r:id="rId6"/>
    <hyperlink ref="L38" r:id="rId7"/>
    <hyperlink ref="L39" r:id="rId8"/>
    <hyperlink ref="L40" r:id="rId9"/>
    <hyperlink ref="L41" r:id="rId10"/>
    <hyperlink ref="L42" r:id="rId11"/>
    <hyperlink ref="L43" r:id="rId12"/>
    <hyperlink ref="L45" r:id="rId13"/>
    <hyperlink ref="L46" r:id="rId14"/>
    <hyperlink ref="L48" r:id="rId15"/>
    <hyperlink ref="L50" r:id="rId16" tooltip="mailto:mnsourm@gmail.com" display="mailto:mnsourm@gmail.com"/>
    <hyperlink ref="L51" r:id="rId17"/>
    <hyperlink ref="L54" r:id="rId18"/>
    <hyperlink ref="L55" r:id="rId19"/>
    <hyperlink ref="L57" r:id="rId20"/>
    <hyperlink ref="L58" r:id="rId21"/>
    <hyperlink ref="L59" r:id="rId22"/>
    <hyperlink ref="L60" r:id="rId23"/>
    <hyperlink ref="L61" r:id="rId24"/>
    <hyperlink ref="L62" r:id="rId25"/>
    <hyperlink ref="L63" r:id="rId26"/>
    <hyperlink ref="L64" r:id="rId27"/>
    <hyperlink ref="L65" r:id="rId28"/>
    <hyperlink ref="L66" r:id="rId29"/>
    <hyperlink ref="L67" r:id="rId30"/>
    <hyperlink ref="L68" r:id="rId31"/>
    <hyperlink ref="L69" r:id="rId32"/>
    <hyperlink ref="L70" r:id="rId33"/>
    <hyperlink ref="K72" r:id="rId34"/>
    <hyperlink ref="L73" r:id="rId35"/>
    <hyperlink ref="L74" r:id="rId36"/>
    <hyperlink ref="L76" r:id="rId37"/>
    <hyperlink ref="K76" r:id="rId38"/>
    <hyperlink ref="L77" r:id="rId39"/>
    <hyperlink ref="L78" r:id="rId40"/>
    <hyperlink ref="L79" r:id="rId41"/>
    <hyperlink ref="L81" r:id="rId42"/>
    <hyperlink ref="L82" r:id="rId43"/>
    <hyperlink ref="L83" r:id="rId44"/>
    <hyperlink ref="L84" r:id="rId45"/>
    <hyperlink ref="L85" r:id="rId46"/>
    <hyperlink ref="L86" r:id="rId47"/>
    <hyperlink ref="L88" r:id="rId48"/>
    <hyperlink ref="L89" r:id="rId49"/>
    <hyperlink ref="L90" r:id="rId50"/>
    <hyperlink ref="L91" r:id="rId51"/>
    <hyperlink ref="L92" r:id="rId52"/>
    <hyperlink ref="L93" r:id="rId53"/>
    <hyperlink ref="L95" r:id="rId54"/>
    <hyperlink ref="L96" r:id="rId55"/>
    <hyperlink ref="K96" r:id="rId56"/>
    <hyperlink ref="L97" r:id="rId57"/>
    <hyperlink ref="L102" r:id="rId58" tooltip="blocked::mailto:shacharfro@gmail.com" display="mailto:shacharfro@gmail.com"/>
    <hyperlink ref="L98" r:id="rId59"/>
    <hyperlink ref="L99" r:id="rId60"/>
    <hyperlink ref="L100" r:id="rId61"/>
    <hyperlink ref="L103" r:id="rId62"/>
    <hyperlink ref="L105" r:id="rId63"/>
    <hyperlink ref="L106" r:id="rId64"/>
    <hyperlink ref="L107" r:id="rId65"/>
    <hyperlink ref="L110" r:id="rId66"/>
    <hyperlink ref="L111" r:id="rId67"/>
    <hyperlink ref="L109" r:id="rId68"/>
    <hyperlink ref="L112" r:id="rId69"/>
    <hyperlink ref="L113" r:id="rId70"/>
    <hyperlink ref="L114" r:id="rId71"/>
    <hyperlink ref="L108" r:id="rId72"/>
    <hyperlink ref="L121" r:id="rId73"/>
    <hyperlink ref="L119" r:id="rId74"/>
    <hyperlink ref="L120" r:id="rId75"/>
    <hyperlink ref="L116" r:id="rId76"/>
    <hyperlink ref="L117" r:id="rId77"/>
    <hyperlink ref="L123" r:id="rId78"/>
    <hyperlink ref="L118" r:id="rId79"/>
    <hyperlink ref="L124" r:id="rId80"/>
    <hyperlink ref="L122" r:id="rId81"/>
    <hyperlink ref="L71" r:id="rId82"/>
    <hyperlink ref="L7" r:id="rId83"/>
    <hyperlink ref="L125" r:id="rId84"/>
    <hyperlink ref="L87" r:id="rId85" display="mailto:mazkiroot.ahava@gmail.com"/>
    <hyperlink ref="L94" r:id="rId86"/>
    <hyperlink ref="L56" r:id="rId87" display="mailto:yaemunah@gmail.com"/>
    <hyperlink ref="L101" r:id="rId88"/>
  </hyperlinks>
  <pageMargins left="0" right="0" top="0.98425196850393704" bottom="0.98425196850393704" header="0.51181102362204722" footer="0.51181102362204722"/>
  <pageSetup paperSize="9" scale="75" fitToHeight="0" orientation="landscape" horizontalDpi="300" verticalDpi="300" r:id="rId89"/>
  <headerFooter alignWithMargins="0">
    <oddHeader>עמוד &amp;P</oddHeader>
  </headerFooter>
  <legacyDrawing r:id="rId9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21"/>
  <sheetViews>
    <sheetView rightToLeft="1" tabSelected="1" zoomScale="70" zoomScaleNormal="70" workbookViewId="0">
      <pane xSplit="4" ySplit="7" topLeftCell="E8" activePane="bottomRight" state="frozen"/>
      <selection pane="topRight" activeCell="F1" sqref="F1"/>
      <selection pane="bottomLeft" activeCell="A7" sqref="A7"/>
      <selection pane="bottomRight" sqref="A1:A65536"/>
    </sheetView>
  </sheetViews>
  <sheetFormatPr defaultColWidth="9.109375" defaultRowHeight="49.5" customHeight="1" x14ac:dyDescent="0.25"/>
  <cols>
    <col min="1" max="1" width="18.5546875" style="119" customWidth="1"/>
    <col min="2" max="2" width="34.88671875" style="119" customWidth="1"/>
    <col min="3" max="3" width="22.33203125" style="119" customWidth="1"/>
    <col min="4" max="4" width="24" style="119" customWidth="1"/>
    <col min="5" max="5" width="18" style="119" customWidth="1"/>
    <col min="6" max="6" width="13.6640625" style="129" customWidth="1"/>
    <col min="7" max="16384" width="9.109375" style="119"/>
  </cols>
  <sheetData>
    <row r="1" spans="1:7" s="229" customFormat="1" ht="49.5" customHeight="1" x14ac:dyDescent="0.25">
      <c r="A1" s="240" t="s">
        <v>465</v>
      </c>
      <c r="B1" s="18" t="s">
        <v>441</v>
      </c>
      <c r="C1" s="18" t="s">
        <v>713</v>
      </c>
      <c r="D1" s="18" t="s">
        <v>206</v>
      </c>
      <c r="E1" s="18" t="s">
        <v>714</v>
      </c>
      <c r="F1" s="18" t="s">
        <v>388</v>
      </c>
      <c r="G1" s="212"/>
    </row>
    <row r="2" spans="1:7" ht="49.5" customHeight="1" x14ac:dyDescent="0.25">
      <c r="A2" s="207" t="s">
        <v>1420</v>
      </c>
      <c r="B2" s="230" t="s">
        <v>1572</v>
      </c>
      <c r="C2" s="207" t="s">
        <v>1523</v>
      </c>
      <c r="D2" s="207"/>
      <c r="E2" s="207"/>
      <c r="F2" s="225" t="s">
        <v>1504</v>
      </c>
      <c r="G2" s="236"/>
    </row>
    <row r="3" spans="1:7" s="212" customFormat="1" ht="48" customHeight="1" x14ac:dyDescent="0.25">
      <c r="A3" s="207" t="s">
        <v>105</v>
      </c>
      <c r="B3" s="207" t="s">
        <v>442</v>
      </c>
      <c r="C3" s="207" t="s">
        <v>1206</v>
      </c>
      <c r="D3" s="207" t="s">
        <v>505</v>
      </c>
      <c r="E3" s="207" t="s">
        <v>8</v>
      </c>
      <c r="F3" s="210" t="s">
        <v>1387</v>
      </c>
      <c r="G3" s="236"/>
    </row>
    <row r="4" spans="1:7" s="121" customFormat="1" ht="49.5" customHeight="1" x14ac:dyDescent="0.25">
      <c r="A4" s="207" t="s">
        <v>1071</v>
      </c>
      <c r="B4" s="207" t="s">
        <v>341</v>
      </c>
      <c r="C4" s="207" t="s">
        <v>1316</v>
      </c>
      <c r="D4" s="207" t="s">
        <v>234</v>
      </c>
      <c r="E4" s="207" t="s">
        <v>8</v>
      </c>
      <c r="F4" s="210" t="s">
        <v>1387</v>
      </c>
      <c r="G4" s="175"/>
    </row>
    <row r="5" spans="1:7" s="121" customFormat="1" ht="49.5" customHeight="1" x14ac:dyDescent="0.25">
      <c r="A5" s="207" t="s">
        <v>1744</v>
      </c>
      <c r="B5" s="207" t="s">
        <v>164</v>
      </c>
      <c r="C5" s="207" t="s">
        <v>834</v>
      </c>
      <c r="D5" s="207" t="s">
        <v>883</v>
      </c>
      <c r="E5" s="207" t="s">
        <v>579</v>
      </c>
      <c r="F5" s="216" t="s">
        <v>1122</v>
      </c>
      <c r="G5" s="212"/>
    </row>
    <row r="6" spans="1:7" s="121" customFormat="1" ht="49.5" customHeight="1" x14ac:dyDescent="0.25">
      <c r="A6" s="207" t="s">
        <v>1745</v>
      </c>
      <c r="B6" s="207" t="s">
        <v>1328</v>
      </c>
      <c r="C6" s="207" t="s">
        <v>1329</v>
      </c>
      <c r="D6" s="217" t="s">
        <v>489</v>
      </c>
      <c r="E6" s="207" t="s">
        <v>579</v>
      </c>
      <c r="F6" s="216" t="s">
        <v>1122</v>
      </c>
      <c r="G6" s="119"/>
    </row>
    <row r="7" spans="1:7" s="121" customFormat="1" ht="49.5" customHeight="1" x14ac:dyDescent="0.25">
      <c r="A7" s="207" t="s">
        <v>1746</v>
      </c>
      <c r="B7" s="207" t="s">
        <v>1609</v>
      </c>
      <c r="C7" s="207" t="s">
        <v>584</v>
      </c>
      <c r="D7" s="207" t="s">
        <v>1608</v>
      </c>
      <c r="E7" s="207" t="s">
        <v>579</v>
      </c>
      <c r="F7" s="216" t="s">
        <v>1122</v>
      </c>
      <c r="G7" s="119"/>
    </row>
    <row r="8" spans="1:7" s="212" customFormat="1" ht="63.75" customHeight="1" x14ac:dyDescent="0.25">
      <c r="A8" s="207" t="s">
        <v>1747</v>
      </c>
      <c r="B8" s="207" t="s">
        <v>444</v>
      </c>
      <c r="C8" s="207" t="s">
        <v>1507</v>
      </c>
      <c r="D8" s="207" t="s">
        <v>443</v>
      </c>
      <c r="E8" s="207" t="s">
        <v>579</v>
      </c>
      <c r="F8" s="216" t="s">
        <v>1122</v>
      </c>
      <c r="G8" s="229"/>
    </row>
    <row r="9" spans="1:7" s="121" customFormat="1" ht="51.75" customHeight="1" x14ac:dyDescent="0.25">
      <c r="A9" s="21" t="s">
        <v>74</v>
      </c>
      <c r="B9" s="21" t="s">
        <v>1219</v>
      </c>
      <c r="C9" s="21" t="s">
        <v>1406</v>
      </c>
      <c r="D9" s="21" t="s">
        <v>1396</v>
      </c>
      <c r="E9" s="21" t="s">
        <v>198</v>
      </c>
      <c r="F9" s="135" t="s">
        <v>641</v>
      </c>
      <c r="G9" s="229"/>
    </row>
    <row r="10" spans="1:7" s="212" customFormat="1" ht="49.5" customHeight="1" x14ac:dyDescent="0.25">
      <c r="A10" s="207" t="s">
        <v>1055</v>
      </c>
      <c r="B10" s="207" t="s">
        <v>237</v>
      </c>
      <c r="C10" s="207" t="s">
        <v>1716</v>
      </c>
      <c r="D10" s="207" t="s">
        <v>973</v>
      </c>
      <c r="E10" s="207" t="s">
        <v>940</v>
      </c>
      <c r="F10" s="210" t="s">
        <v>1387</v>
      </c>
      <c r="G10" s="229"/>
    </row>
    <row r="11" spans="1:7" s="121" customFormat="1" ht="49.5" customHeight="1" x14ac:dyDescent="0.25">
      <c r="A11" s="207" t="s">
        <v>217</v>
      </c>
      <c r="B11" s="207" t="s">
        <v>1220</v>
      </c>
      <c r="C11" s="207" t="s">
        <v>1097</v>
      </c>
      <c r="D11" s="207" t="s">
        <v>178</v>
      </c>
      <c r="E11" s="207" t="s">
        <v>1704</v>
      </c>
      <c r="F11" s="210" t="s">
        <v>1387</v>
      </c>
      <c r="G11" s="229"/>
    </row>
    <row r="12" spans="1:7" s="121" customFormat="1" ht="49.5" customHeight="1" x14ac:dyDescent="0.25">
      <c r="A12" s="207" t="s">
        <v>1749</v>
      </c>
      <c r="B12" s="207" t="s">
        <v>1748</v>
      </c>
      <c r="C12" s="207" t="s">
        <v>1384</v>
      </c>
      <c r="D12" s="207" t="s">
        <v>1501</v>
      </c>
      <c r="E12" s="207" t="s">
        <v>579</v>
      </c>
      <c r="F12" s="216" t="s">
        <v>1122</v>
      </c>
      <c r="G12" s="229"/>
    </row>
    <row r="13" spans="1:7" s="212" customFormat="1" ht="49.5" customHeight="1" x14ac:dyDescent="0.25">
      <c r="A13" s="207" t="s">
        <v>1730</v>
      </c>
      <c r="B13" s="207" t="s">
        <v>1221</v>
      </c>
      <c r="C13" s="207" t="s">
        <v>78</v>
      </c>
      <c r="D13" s="207" t="s">
        <v>984</v>
      </c>
      <c r="E13" s="207" t="s">
        <v>198</v>
      </c>
      <c r="F13" s="208" t="s">
        <v>641</v>
      </c>
      <c r="G13" s="229"/>
    </row>
    <row r="14" spans="1:7" s="212" customFormat="1" ht="49.5" customHeight="1" x14ac:dyDescent="0.25">
      <c r="A14" s="21" t="s">
        <v>1231</v>
      </c>
      <c r="B14" s="21" t="s">
        <v>1540</v>
      </c>
      <c r="C14" s="21" t="s">
        <v>1522</v>
      </c>
      <c r="D14" s="21" t="s">
        <v>963</v>
      </c>
      <c r="E14" s="21" t="s">
        <v>1388</v>
      </c>
      <c r="F14" s="137" t="s">
        <v>1504</v>
      </c>
      <c r="G14" s="126"/>
    </row>
    <row r="15" spans="1:7" s="212" customFormat="1" ht="49.5" customHeight="1" x14ac:dyDescent="0.25">
      <c r="A15" s="207" t="s">
        <v>290</v>
      </c>
      <c r="B15" s="207" t="s">
        <v>669</v>
      </c>
      <c r="C15" s="207" t="s">
        <v>1046</v>
      </c>
      <c r="D15" s="207" t="s">
        <v>763</v>
      </c>
      <c r="E15" s="207"/>
      <c r="F15" s="210" t="s">
        <v>1387</v>
      </c>
      <c r="G15" s="229"/>
    </row>
    <row r="16" spans="1:7" s="212" customFormat="1" ht="49.5" customHeight="1" x14ac:dyDescent="0.25">
      <c r="A16" s="21" t="s">
        <v>299</v>
      </c>
      <c r="B16" s="21" t="s">
        <v>340</v>
      </c>
      <c r="C16" s="21" t="s">
        <v>1076</v>
      </c>
      <c r="D16" s="21" t="s">
        <v>1764</v>
      </c>
      <c r="E16" s="21" t="s">
        <v>198</v>
      </c>
      <c r="F16" s="136" t="s">
        <v>641</v>
      </c>
      <c r="G16" s="229"/>
    </row>
    <row r="17" spans="1:7" s="212" customFormat="1" ht="49.5" customHeight="1" x14ac:dyDescent="0.25">
      <c r="A17" s="21" t="s">
        <v>642</v>
      </c>
      <c r="B17" s="21" t="s">
        <v>1541</v>
      </c>
      <c r="C17" s="21" t="s">
        <v>274</v>
      </c>
      <c r="D17" s="21" t="s">
        <v>1217</v>
      </c>
      <c r="E17" s="21" t="s">
        <v>385</v>
      </c>
      <c r="F17" s="130" t="s">
        <v>1387</v>
      </c>
      <c r="G17" s="229"/>
    </row>
    <row r="18" spans="1:7" s="212" customFormat="1" ht="49.5" customHeight="1" x14ac:dyDescent="0.25">
      <c r="A18" s="21" t="s">
        <v>205</v>
      </c>
      <c r="B18" s="21" t="s">
        <v>875</v>
      </c>
      <c r="C18" s="21" t="s">
        <v>275</v>
      </c>
      <c r="D18" s="21" t="s">
        <v>1600</v>
      </c>
      <c r="E18" s="21" t="s">
        <v>1047</v>
      </c>
      <c r="F18" s="134" t="s">
        <v>1122</v>
      </c>
    </row>
    <row r="19" spans="1:7" s="212" customFormat="1" ht="49.5" customHeight="1" x14ac:dyDescent="0.25">
      <c r="A19" s="21" t="s">
        <v>1456</v>
      </c>
      <c r="B19" s="21" t="s">
        <v>1457</v>
      </c>
      <c r="C19" s="21" t="s">
        <v>211</v>
      </c>
      <c r="D19" s="21" t="s">
        <v>1458</v>
      </c>
      <c r="E19" s="21" t="s">
        <v>262</v>
      </c>
      <c r="F19" s="137"/>
    </row>
    <row r="20" spans="1:7" s="121" customFormat="1" ht="49.5" customHeight="1" x14ac:dyDescent="0.25">
      <c r="A20" s="21" t="s">
        <v>1251</v>
      </c>
      <c r="B20" s="21" t="s">
        <v>400</v>
      </c>
      <c r="C20" s="21" t="s">
        <v>592</v>
      </c>
      <c r="D20" s="21" t="s">
        <v>48</v>
      </c>
      <c r="E20" s="21" t="s">
        <v>1047</v>
      </c>
      <c r="F20" s="134" t="s">
        <v>1122</v>
      </c>
      <c r="G20" s="212"/>
    </row>
    <row r="21" spans="1:7" s="121" customFormat="1" ht="49.5" customHeight="1" x14ac:dyDescent="0.25">
      <c r="A21" s="207" t="s">
        <v>1303</v>
      </c>
      <c r="B21" s="207" t="s">
        <v>624</v>
      </c>
      <c r="C21" s="207" t="s">
        <v>1291</v>
      </c>
      <c r="D21" s="207" t="s">
        <v>220</v>
      </c>
      <c r="E21" s="207" t="s">
        <v>385</v>
      </c>
      <c r="F21" s="210" t="s">
        <v>1387</v>
      </c>
      <c r="G21" s="212"/>
    </row>
    <row r="22" spans="1:7" s="121" customFormat="1" ht="49.5" customHeight="1" x14ac:dyDescent="0.25">
      <c r="A22" s="21" t="s">
        <v>1301</v>
      </c>
      <c r="B22" s="21" t="s">
        <v>1761</v>
      </c>
      <c r="C22" s="21" t="s">
        <v>1714</v>
      </c>
      <c r="D22" s="21" t="s">
        <v>354</v>
      </c>
      <c r="E22" s="21" t="s">
        <v>8</v>
      </c>
      <c r="F22" s="130" t="s">
        <v>1387</v>
      </c>
      <c r="G22" s="212"/>
    </row>
    <row r="23" spans="1:7" s="121" customFormat="1" ht="49.5" customHeight="1" x14ac:dyDescent="0.25">
      <c r="A23" s="21" t="s">
        <v>251</v>
      </c>
      <c r="B23" s="21" t="s">
        <v>1098</v>
      </c>
      <c r="C23" s="21" t="s">
        <v>1177</v>
      </c>
      <c r="D23" s="21" t="s">
        <v>1511</v>
      </c>
      <c r="E23" s="21" t="s">
        <v>940</v>
      </c>
      <c r="F23" s="130" t="s">
        <v>1387</v>
      </c>
      <c r="G23" s="212"/>
    </row>
    <row r="24" spans="1:7" s="121" customFormat="1" ht="49.5" customHeight="1" x14ac:dyDescent="0.25">
      <c r="A24" s="21" t="s">
        <v>1189</v>
      </c>
      <c r="B24" s="192" t="s">
        <v>1688</v>
      </c>
      <c r="C24" s="21" t="s">
        <v>1602</v>
      </c>
      <c r="D24" s="21" t="s">
        <v>1687</v>
      </c>
      <c r="E24" s="21" t="s">
        <v>1263</v>
      </c>
      <c r="F24" s="134" t="s">
        <v>1122</v>
      </c>
      <c r="G24" s="212"/>
    </row>
    <row r="25" spans="1:7" s="121" customFormat="1" ht="49.5" customHeight="1" x14ac:dyDescent="0.25">
      <c r="A25" s="21" t="s">
        <v>503</v>
      </c>
      <c r="B25" s="138" t="s">
        <v>201</v>
      </c>
      <c r="C25" s="21" t="s">
        <v>73</v>
      </c>
      <c r="D25" s="21" t="s">
        <v>534</v>
      </c>
      <c r="E25" s="21" t="s">
        <v>198</v>
      </c>
      <c r="F25" s="135" t="s">
        <v>641</v>
      </c>
    </row>
    <row r="26" spans="1:7" s="121" customFormat="1" ht="49.5" customHeight="1" x14ac:dyDescent="0.25">
      <c r="A26" s="21" t="s">
        <v>600</v>
      </c>
      <c r="B26" s="21" t="s">
        <v>202</v>
      </c>
      <c r="C26" s="21" t="s">
        <v>930</v>
      </c>
      <c r="D26" s="21" t="s">
        <v>710</v>
      </c>
      <c r="E26" s="21" t="s">
        <v>198</v>
      </c>
      <c r="F26" s="135" t="s">
        <v>641</v>
      </c>
      <c r="G26" s="204"/>
    </row>
    <row r="27" spans="1:7" s="212" customFormat="1" ht="49.5" customHeight="1" x14ac:dyDescent="0.25">
      <c r="A27" s="21" t="s">
        <v>599</v>
      </c>
      <c r="B27" s="21" t="s">
        <v>344</v>
      </c>
      <c r="C27" s="21" t="s">
        <v>289</v>
      </c>
      <c r="D27" s="21" t="s">
        <v>1218</v>
      </c>
      <c r="E27" s="21" t="s">
        <v>198</v>
      </c>
      <c r="F27" s="135" t="s">
        <v>641</v>
      </c>
      <c r="G27" s="121"/>
    </row>
    <row r="28" spans="1:7" s="212" customFormat="1" ht="49.5" customHeight="1" x14ac:dyDescent="0.25">
      <c r="A28" s="21" t="s">
        <v>1472</v>
      </c>
      <c r="B28" s="21" t="s">
        <v>343</v>
      </c>
      <c r="C28" s="21" t="s">
        <v>860</v>
      </c>
      <c r="D28" s="21" t="s">
        <v>1410</v>
      </c>
      <c r="E28" s="21" t="s">
        <v>331</v>
      </c>
      <c r="F28" s="135" t="s">
        <v>641</v>
      </c>
    </row>
    <row r="29" spans="1:7" s="212" customFormat="1" ht="49.5" customHeight="1" x14ac:dyDescent="0.25">
      <c r="A29" s="21" t="s">
        <v>598</v>
      </c>
      <c r="B29" s="21" t="s">
        <v>345</v>
      </c>
      <c r="C29" s="21" t="s">
        <v>1514</v>
      </c>
      <c r="D29" s="21" t="s">
        <v>1176</v>
      </c>
      <c r="E29" s="21" t="s">
        <v>331</v>
      </c>
      <c r="F29" s="135" t="s">
        <v>641</v>
      </c>
    </row>
    <row r="30" spans="1:7" s="121" customFormat="1" ht="49.5" customHeight="1" x14ac:dyDescent="0.25">
      <c r="A30" s="21" t="s">
        <v>499</v>
      </c>
      <c r="B30" s="21" t="s">
        <v>346</v>
      </c>
      <c r="C30" s="21" t="s">
        <v>623</v>
      </c>
      <c r="D30" s="21" t="s">
        <v>1411</v>
      </c>
      <c r="E30" s="21" t="s">
        <v>331</v>
      </c>
      <c r="F30" s="135" t="s">
        <v>641</v>
      </c>
    </row>
    <row r="31" spans="1:7" s="121" customFormat="1" ht="49.5" customHeight="1" x14ac:dyDescent="0.25">
      <c r="A31" s="21" t="s">
        <v>115</v>
      </c>
      <c r="B31" s="21" t="s">
        <v>931</v>
      </c>
      <c r="C31" s="21" t="s">
        <v>339</v>
      </c>
      <c r="D31" s="21" t="s">
        <v>277</v>
      </c>
      <c r="E31" s="21" t="s">
        <v>1768</v>
      </c>
      <c r="F31" s="134" t="s">
        <v>1122</v>
      </c>
    </row>
    <row r="32" spans="1:7" s="121" customFormat="1" ht="49.5" customHeight="1" x14ac:dyDescent="0.25">
      <c r="A32" s="21" t="s">
        <v>187</v>
      </c>
      <c r="B32" s="21" t="s">
        <v>932</v>
      </c>
      <c r="C32" s="21" t="s">
        <v>193</v>
      </c>
      <c r="D32" s="21" t="s">
        <v>692</v>
      </c>
      <c r="E32" s="21" t="s">
        <v>1768</v>
      </c>
      <c r="F32" s="134" t="s">
        <v>1122</v>
      </c>
    </row>
    <row r="33" spans="1:7" s="121" customFormat="1" ht="49.5" customHeight="1" x14ac:dyDescent="0.25">
      <c r="A33" s="21" t="s">
        <v>1438</v>
      </c>
      <c r="B33" s="21" t="s">
        <v>1595</v>
      </c>
      <c r="C33" s="21" t="s">
        <v>529</v>
      </c>
      <c r="D33" s="21" t="s">
        <v>1554</v>
      </c>
      <c r="E33" s="21" t="s">
        <v>1768</v>
      </c>
      <c r="F33" s="134" t="s">
        <v>1122</v>
      </c>
    </row>
    <row r="34" spans="1:7" s="121" customFormat="1" ht="49.5" customHeight="1" x14ac:dyDescent="0.25">
      <c r="A34" s="21" t="s">
        <v>1262</v>
      </c>
      <c r="B34" s="21" t="s">
        <v>342</v>
      </c>
      <c r="C34" s="21" t="s">
        <v>689</v>
      </c>
      <c r="D34" s="21" t="s">
        <v>976</v>
      </c>
      <c r="E34" s="21" t="s">
        <v>1768</v>
      </c>
      <c r="F34" s="134" t="s">
        <v>1122</v>
      </c>
    </row>
    <row r="35" spans="1:7" s="121" customFormat="1" ht="49.5" customHeight="1" x14ac:dyDescent="0.25">
      <c r="A35" s="21" t="s">
        <v>307</v>
      </c>
      <c r="B35" s="21" t="s">
        <v>931</v>
      </c>
      <c r="C35" s="21" t="s">
        <v>1390</v>
      </c>
      <c r="D35" s="21" t="s">
        <v>1391</v>
      </c>
      <c r="E35" s="21" t="s">
        <v>1768</v>
      </c>
      <c r="F35" s="134" t="s">
        <v>1122</v>
      </c>
      <c r="G35" s="212"/>
    </row>
    <row r="36" spans="1:7" s="212" customFormat="1" ht="49.5" customHeight="1" x14ac:dyDescent="0.25">
      <c r="A36" s="21" t="s">
        <v>368</v>
      </c>
      <c r="B36" s="21" t="s">
        <v>120</v>
      </c>
      <c r="C36" s="21" t="s">
        <v>197</v>
      </c>
      <c r="D36" s="21" t="s">
        <v>1408</v>
      </c>
      <c r="E36" s="21" t="s">
        <v>1768</v>
      </c>
      <c r="F36" s="134" t="s">
        <v>1122</v>
      </c>
    </row>
    <row r="37" spans="1:7" s="212" customFormat="1" ht="49.5" customHeight="1" x14ac:dyDescent="0.25">
      <c r="A37" s="21" t="s">
        <v>196</v>
      </c>
      <c r="B37" s="21" t="s">
        <v>347</v>
      </c>
      <c r="C37" s="21" t="s">
        <v>1528</v>
      </c>
      <c r="D37" s="21" t="s">
        <v>978</v>
      </c>
      <c r="E37" s="21" t="s">
        <v>1768</v>
      </c>
      <c r="F37" s="134" t="s">
        <v>1122</v>
      </c>
    </row>
    <row r="38" spans="1:7" s="212" customFormat="1" ht="49.5" customHeight="1" x14ac:dyDescent="0.25">
      <c r="A38" s="21" t="s">
        <v>188</v>
      </c>
      <c r="B38" s="20" t="s">
        <v>932</v>
      </c>
      <c r="C38" s="21" t="s">
        <v>1597</v>
      </c>
      <c r="D38" s="21" t="s">
        <v>334</v>
      </c>
      <c r="E38" s="21" t="s">
        <v>1768</v>
      </c>
      <c r="F38" s="134" t="s">
        <v>1122</v>
      </c>
      <c r="G38" s="189"/>
    </row>
    <row r="39" spans="1:7" s="212" customFormat="1" ht="49.5" customHeight="1" x14ac:dyDescent="0.25">
      <c r="A39" s="21" t="s">
        <v>500</v>
      </c>
      <c r="B39" s="21" t="s">
        <v>1710</v>
      </c>
      <c r="C39" s="21" t="s">
        <v>192</v>
      </c>
      <c r="D39" s="21" t="s">
        <v>561</v>
      </c>
      <c r="E39" s="21" t="s">
        <v>1768</v>
      </c>
      <c r="F39" s="134" t="s">
        <v>1122</v>
      </c>
      <c r="G39" s="189"/>
    </row>
    <row r="40" spans="1:7" s="212" customFormat="1" ht="49.5" customHeight="1" x14ac:dyDescent="0.25">
      <c r="A40" s="21" t="s">
        <v>186</v>
      </c>
      <c r="B40" s="21" t="s">
        <v>933</v>
      </c>
      <c r="C40" s="21" t="s">
        <v>194</v>
      </c>
      <c r="D40" s="21" t="s">
        <v>1400</v>
      </c>
      <c r="E40" s="21" t="s">
        <v>1768</v>
      </c>
      <c r="F40" s="134" t="s">
        <v>1122</v>
      </c>
    </row>
    <row r="41" spans="1:7" s="212" customFormat="1" ht="49.5" customHeight="1" x14ac:dyDescent="0.25">
      <c r="A41" s="21" t="s">
        <v>116</v>
      </c>
      <c r="B41" s="21" t="s">
        <v>348</v>
      </c>
      <c r="C41" s="21" t="s">
        <v>189</v>
      </c>
      <c r="D41" s="21" t="s">
        <v>190</v>
      </c>
      <c r="E41" s="21" t="s">
        <v>1768</v>
      </c>
      <c r="F41" s="134" t="s">
        <v>1122</v>
      </c>
    </row>
    <row r="42" spans="1:7" s="212" customFormat="1" ht="49.5" customHeight="1" x14ac:dyDescent="0.25">
      <c r="A42" s="21" t="s">
        <v>1535</v>
      </c>
      <c r="B42" s="21" t="s">
        <v>349</v>
      </c>
      <c r="C42" s="21" t="s">
        <v>1372</v>
      </c>
      <c r="D42" s="21" t="s">
        <v>1373</v>
      </c>
      <c r="E42" s="21" t="s">
        <v>1768</v>
      </c>
      <c r="F42" s="134" t="s">
        <v>1122</v>
      </c>
    </row>
    <row r="43" spans="1:7" s="212" customFormat="1" ht="49.5" customHeight="1" x14ac:dyDescent="0.25">
      <c r="A43" s="21" t="s">
        <v>191</v>
      </c>
      <c r="B43" s="21" t="s">
        <v>348</v>
      </c>
      <c r="C43" s="21" t="s">
        <v>1407</v>
      </c>
      <c r="D43" s="21" t="s">
        <v>562</v>
      </c>
      <c r="E43" s="21" t="s">
        <v>1768</v>
      </c>
      <c r="F43" s="134" t="s">
        <v>1122</v>
      </c>
      <c r="G43" s="128"/>
    </row>
    <row r="44" spans="1:7" s="212" customFormat="1" ht="49.5" customHeight="1" x14ac:dyDescent="0.25">
      <c r="A44" s="21" t="s">
        <v>490</v>
      </c>
      <c r="B44" s="21" t="s">
        <v>935</v>
      </c>
      <c r="C44" s="21" t="s">
        <v>267</v>
      </c>
      <c r="D44" s="21" t="s">
        <v>1179</v>
      </c>
      <c r="E44" s="21" t="s">
        <v>262</v>
      </c>
      <c r="F44" s="137" t="s">
        <v>1504</v>
      </c>
    </row>
    <row r="45" spans="1:7" s="212" customFormat="1" ht="49.5" customHeight="1" x14ac:dyDescent="0.25">
      <c r="A45" s="21" t="s">
        <v>1401</v>
      </c>
      <c r="B45" s="21" t="s">
        <v>203</v>
      </c>
      <c r="C45" s="21" t="s">
        <v>862</v>
      </c>
      <c r="D45" s="21" t="s">
        <v>560</v>
      </c>
      <c r="E45" s="21" t="s">
        <v>940</v>
      </c>
      <c r="F45" s="130" t="s">
        <v>1387</v>
      </c>
    </row>
    <row r="46" spans="1:7" s="212" customFormat="1" ht="49.5" customHeight="1" x14ac:dyDescent="0.25">
      <c r="A46" s="21" t="s">
        <v>934</v>
      </c>
      <c r="B46" s="21" t="s">
        <v>1710</v>
      </c>
      <c r="C46" s="21" t="s">
        <v>195</v>
      </c>
      <c r="D46" s="21" t="s">
        <v>559</v>
      </c>
      <c r="E46" s="21" t="s">
        <v>940</v>
      </c>
      <c r="F46" s="130" t="s">
        <v>1387</v>
      </c>
      <c r="G46" s="233"/>
    </row>
    <row r="47" spans="1:7" s="212" customFormat="1" ht="49.5" customHeight="1" x14ac:dyDescent="0.25">
      <c r="A47" s="21" t="s">
        <v>1402</v>
      </c>
      <c r="B47" s="21" t="s">
        <v>1711</v>
      </c>
      <c r="C47" s="21" t="s">
        <v>861</v>
      </c>
      <c r="D47" s="21" t="s">
        <v>558</v>
      </c>
      <c r="E47" s="21" t="s">
        <v>940</v>
      </c>
      <c r="F47" s="130" t="s">
        <v>1387</v>
      </c>
    </row>
    <row r="48" spans="1:7" s="212" customFormat="1" ht="49.5" customHeight="1" x14ac:dyDescent="0.25">
      <c r="A48" s="21" t="s">
        <v>386</v>
      </c>
      <c r="B48" s="21" t="s">
        <v>1222</v>
      </c>
      <c r="C48" s="21" t="s">
        <v>253</v>
      </c>
      <c r="D48" s="21" t="s">
        <v>1293</v>
      </c>
      <c r="E48" s="21" t="s">
        <v>1047</v>
      </c>
      <c r="F48" s="134" t="s">
        <v>1122</v>
      </c>
      <c r="G48" s="121"/>
    </row>
    <row r="49" spans="1:7" s="212" customFormat="1" ht="49.5" customHeight="1" x14ac:dyDescent="0.25">
      <c r="A49" s="207" t="s">
        <v>244</v>
      </c>
      <c r="B49" s="207" t="s">
        <v>1335</v>
      </c>
      <c r="C49" s="207" t="s">
        <v>176</v>
      </c>
      <c r="D49" s="207" t="s">
        <v>28</v>
      </c>
      <c r="E49" s="207" t="s">
        <v>539</v>
      </c>
      <c r="F49" s="225" t="s">
        <v>1504</v>
      </c>
      <c r="G49" s="121"/>
    </row>
    <row r="50" spans="1:7" s="212" customFormat="1" ht="49.5" customHeight="1" x14ac:dyDescent="0.25">
      <c r="A50" s="21" t="s">
        <v>569</v>
      </c>
      <c r="B50" s="21" t="s">
        <v>1599</v>
      </c>
      <c r="C50" s="21" t="s">
        <v>452</v>
      </c>
      <c r="D50" s="21" t="s">
        <v>1019</v>
      </c>
      <c r="E50" s="21" t="s">
        <v>385</v>
      </c>
      <c r="F50" s="130" t="s">
        <v>1387</v>
      </c>
    </row>
    <row r="51" spans="1:7" s="212" customFormat="1" ht="64.5" customHeight="1" x14ac:dyDescent="0.25">
      <c r="A51" s="21" t="s">
        <v>615</v>
      </c>
      <c r="B51" s="21" t="s">
        <v>395</v>
      </c>
      <c r="C51" s="21" t="s">
        <v>1646</v>
      </c>
      <c r="D51" s="21" t="s">
        <v>29</v>
      </c>
      <c r="E51" s="21" t="s">
        <v>1388</v>
      </c>
      <c r="F51" s="137" t="s">
        <v>1504</v>
      </c>
    </row>
    <row r="52" spans="1:7" s="212" customFormat="1" ht="49.5" customHeight="1" x14ac:dyDescent="0.25">
      <c r="A52" s="207" t="s">
        <v>1750</v>
      </c>
      <c r="B52" s="207" t="s">
        <v>665</v>
      </c>
      <c r="C52" s="207" t="s">
        <v>711</v>
      </c>
      <c r="D52" s="207"/>
      <c r="E52" s="207" t="s">
        <v>579</v>
      </c>
      <c r="F52" s="216" t="s">
        <v>1122</v>
      </c>
    </row>
    <row r="53" spans="1:7" s="212" customFormat="1" ht="49.5" customHeight="1" x14ac:dyDescent="0.25">
      <c r="A53" s="21" t="s">
        <v>161</v>
      </c>
      <c r="B53" s="21" t="s">
        <v>401</v>
      </c>
      <c r="C53" s="21" t="s">
        <v>1238</v>
      </c>
      <c r="D53" s="21" t="s">
        <v>1459</v>
      </c>
      <c r="E53" s="21" t="s">
        <v>940</v>
      </c>
      <c r="F53" s="130" t="s">
        <v>1387</v>
      </c>
    </row>
    <row r="54" spans="1:7" s="212" customFormat="1" ht="49.5" customHeight="1" x14ac:dyDescent="0.25">
      <c r="A54" s="21" t="s">
        <v>159</v>
      </c>
      <c r="B54" s="21" t="s">
        <v>1099</v>
      </c>
      <c r="C54" s="21" t="s">
        <v>333</v>
      </c>
      <c r="D54" s="21" t="s">
        <v>47</v>
      </c>
      <c r="E54" s="21" t="s">
        <v>1047</v>
      </c>
      <c r="F54" s="134" t="s">
        <v>1122</v>
      </c>
      <c r="G54" s="121"/>
    </row>
    <row r="55" spans="1:7" s="212" customFormat="1" ht="54.75" customHeight="1" x14ac:dyDescent="0.25">
      <c r="A55" s="207" t="s">
        <v>1751</v>
      </c>
      <c r="B55" s="207" t="s">
        <v>668</v>
      </c>
      <c r="C55" s="207" t="s">
        <v>1313</v>
      </c>
      <c r="D55" s="207" t="s">
        <v>445</v>
      </c>
      <c r="E55" s="207" t="s">
        <v>579</v>
      </c>
      <c r="F55" s="216" t="s">
        <v>1122</v>
      </c>
    </row>
    <row r="56" spans="1:7" s="212" customFormat="1" ht="39.6" x14ac:dyDescent="0.25">
      <c r="A56" s="207" t="s">
        <v>1054</v>
      </c>
      <c r="B56" s="207" t="s">
        <v>393</v>
      </c>
      <c r="C56" s="207" t="s">
        <v>229</v>
      </c>
      <c r="D56" s="207" t="s">
        <v>844</v>
      </c>
      <c r="E56" s="207" t="s">
        <v>384</v>
      </c>
      <c r="F56" s="225" t="s">
        <v>1504</v>
      </c>
    </row>
    <row r="57" spans="1:7" s="212" customFormat="1" ht="49.5" customHeight="1" x14ac:dyDescent="0.25">
      <c r="A57" s="207" t="s">
        <v>5</v>
      </c>
      <c r="B57" s="207" t="s">
        <v>1051</v>
      </c>
      <c r="C57" s="207" t="s">
        <v>141</v>
      </c>
      <c r="D57" s="207" t="s">
        <v>841</v>
      </c>
      <c r="E57" s="207" t="s">
        <v>8</v>
      </c>
      <c r="F57" s="210" t="s">
        <v>1387</v>
      </c>
    </row>
    <row r="58" spans="1:7" s="212" customFormat="1" ht="26.4" x14ac:dyDescent="0.25">
      <c r="A58" s="21" t="s">
        <v>383</v>
      </c>
      <c r="B58" s="21" t="s">
        <v>885</v>
      </c>
      <c r="C58" s="21" t="s">
        <v>451</v>
      </c>
      <c r="D58" s="21" t="s">
        <v>639</v>
      </c>
      <c r="E58" s="21" t="s">
        <v>384</v>
      </c>
      <c r="F58" s="137" t="s">
        <v>1504</v>
      </c>
    </row>
    <row r="59" spans="1:7" s="212" customFormat="1" ht="49.5" customHeight="1" x14ac:dyDescent="0.25">
      <c r="A59" s="207" t="s">
        <v>142</v>
      </c>
      <c r="B59" s="207" t="s">
        <v>912</v>
      </c>
      <c r="C59" s="207" t="s">
        <v>799</v>
      </c>
      <c r="D59" s="207" t="s">
        <v>670</v>
      </c>
      <c r="E59" s="207"/>
      <c r="F59" s="225" t="s">
        <v>1504</v>
      </c>
    </row>
    <row r="60" spans="1:7" s="212" customFormat="1" ht="41.25" customHeight="1" x14ac:dyDescent="0.25">
      <c r="A60" s="21" t="s">
        <v>1195</v>
      </c>
      <c r="B60" s="21" t="s">
        <v>402</v>
      </c>
      <c r="C60" s="21" t="s">
        <v>730</v>
      </c>
      <c r="D60" s="21" t="s">
        <v>731</v>
      </c>
      <c r="E60" s="21" t="s">
        <v>262</v>
      </c>
      <c r="F60" s="137" t="s">
        <v>1504</v>
      </c>
      <c r="G60" s="124"/>
    </row>
    <row r="61" spans="1:7" s="212" customFormat="1" ht="49.5" customHeight="1" x14ac:dyDescent="0.25">
      <c r="A61" s="207" t="s">
        <v>1731</v>
      </c>
      <c r="B61" s="207" t="s">
        <v>1067</v>
      </c>
      <c r="C61" s="207" t="s">
        <v>1068</v>
      </c>
      <c r="D61" s="207" t="s">
        <v>366</v>
      </c>
      <c r="E61" s="207" t="s">
        <v>198</v>
      </c>
      <c r="F61" s="213" t="s">
        <v>641</v>
      </c>
      <c r="G61" s="232"/>
    </row>
    <row r="62" spans="1:7" s="125" customFormat="1" ht="51.75" customHeight="1" x14ac:dyDescent="0.25">
      <c r="A62" s="207" t="s">
        <v>1267</v>
      </c>
      <c r="B62" s="207" t="s">
        <v>1365</v>
      </c>
      <c r="C62" s="207" t="s">
        <v>210</v>
      </c>
      <c r="D62" s="207" t="s">
        <v>179</v>
      </c>
      <c r="E62" s="207" t="s">
        <v>940</v>
      </c>
      <c r="F62" s="210" t="s">
        <v>1387</v>
      </c>
    </row>
    <row r="63" spans="1:7" s="121" customFormat="1" ht="49.5" customHeight="1" x14ac:dyDescent="0.25">
      <c r="A63" s="207" t="s">
        <v>1180</v>
      </c>
      <c r="B63" s="207" t="s">
        <v>667</v>
      </c>
      <c r="C63" s="207" t="s">
        <v>666</v>
      </c>
      <c r="D63" s="207" t="s">
        <v>1306</v>
      </c>
      <c r="E63" s="207" t="s">
        <v>940</v>
      </c>
      <c r="F63" s="210" t="s">
        <v>1387</v>
      </c>
      <c r="G63" s="124"/>
    </row>
    <row r="64" spans="1:7" s="121" customFormat="1" ht="49.5" customHeight="1" x14ac:dyDescent="0.25">
      <c r="A64" s="21" t="s">
        <v>249</v>
      </c>
      <c r="B64" s="248" t="s">
        <v>1650</v>
      </c>
      <c r="C64" s="21" t="s">
        <v>1307</v>
      </c>
      <c r="D64" s="21" t="s">
        <v>587</v>
      </c>
      <c r="E64" s="21" t="s">
        <v>1388</v>
      </c>
      <c r="F64" s="137" t="s">
        <v>1504</v>
      </c>
      <c r="G64" s="212"/>
    </row>
    <row r="65" spans="1:7" s="121" customFormat="1" ht="49.5" customHeight="1" x14ac:dyDescent="0.25">
      <c r="A65" s="21" t="s">
        <v>1300</v>
      </c>
      <c r="B65" s="131" t="s">
        <v>1757</v>
      </c>
      <c r="C65" s="21" t="s">
        <v>1242</v>
      </c>
      <c r="D65" s="21" t="s">
        <v>1717</v>
      </c>
      <c r="E65" s="21" t="s">
        <v>384</v>
      </c>
      <c r="F65" s="137" t="s">
        <v>1504</v>
      </c>
      <c r="G65" s="212"/>
    </row>
    <row r="66" spans="1:7" s="121" customFormat="1" ht="49.5" customHeight="1" x14ac:dyDescent="0.25">
      <c r="A66" s="21" t="s">
        <v>1476</v>
      </c>
      <c r="B66" s="21" t="s">
        <v>403</v>
      </c>
      <c r="C66" s="21" t="s">
        <v>631</v>
      </c>
      <c r="D66" s="21" t="s">
        <v>1015</v>
      </c>
      <c r="E66" s="21" t="s">
        <v>1047</v>
      </c>
      <c r="F66" s="134" t="s">
        <v>1122</v>
      </c>
      <c r="G66" s="212"/>
    </row>
    <row r="67" spans="1:7" s="121" customFormat="1" ht="49.5" customHeight="1" x14ac:dyDescent="0.25">
      <c r="A67" s="21" t="s">
        <v>1460</v>
      </c>
      <c r="B67" s="140" t="s">
        <v>1100</v>
      </c>
      <c r="C67" s="21" t="s">
        <v>717</v>
      </c>
      <c r="D67" s="21" t="s">
        <v>1397</v>
      </c>
      <c r="E67" s="21" t="s">
        <v>374</v>
      </c>
      <c r="F67" s="134" t="s">
        <v>1122</v>
      </c>
      <c r="G67" s="212"/>
    </row>
    <row r="68" spans="1:7" s="121" customFormat="1" ht="70.5" customHeight="1" x14ac:dyDescent="0.25">
      <c r="A68" s="207" t="s">
        <v>651</v>
      </c>
      <c r="B68" s="231"/>
      <c r="C68" s="207" t="s">
        <v>652</v>
      </c>
      <c r="D68" s="207" t="s">
        <v>653</v>
      </c>
      <c r="E68" s="207" t="s">
        <v>385</v>
      </c>
      <c r="F68" s="210" t="s">
        <v>1387</v>
      </c>
      <c r="G68" s="212"/>
    </row>
    <row r="69" spans="1:7" s="186" customFormat="1" ht="63.75" customHeight="1" x14ac:dyDescent="0.25">
      <c r="A69" s="207" t="s">
        <v>1269</v>
      </c>
      <c r="B69" s="207" t="s">
        <v>268</v>
      </c>
      <c r="C69" s="207" t="s">
        <v>1113</v>
      </c>
      <c r="D69" s="207" t="s">
        <v>180</v>
      </c>
      <c r="E69" s="207" t="s">
        <v>385</v>
      </c>
      <c r="F69" s="210" t="s">
        <v>1387</v>
      </c>
      <c r="G69" s="212"/>
    </row>
    <row r="70" spans="1:7" s="122" customFormat="1" ht="49.5" customHeight="1" x14ac:dyDescent="0.25">
      <c r="A70" s="21" t="s">
        <v>1534</v>
      </c>
      <c r="B70" s="21" t="s">
        <v>924</v>
      </c>
      <c r="C70" s="21" t="s">
        <v>1120</v>
      </c>
      <c r="D70" s="21" t="s">
        <v>38</v>
      </c>
      <c r="E70" s="21" t="s">
        <v>262</v>
      </c>
      <c r="F70" s="137" t="s">
        <v>1504</v>
      </c>
      <c r="G70" s="121"/>
    </row>
    <row r="71" spans="1:7" s="121" customFormat="1" ht="49.5" customHeight="1" x14ac:dyDescent="0.25">
      <c r="A71" s="21" t="s">
        <v>618</v>
      </c>
      <c r="B71" s="21" t="s">
        <v>288</v>
      </c>
      <c r="C71" s="21" t="s">
        <v>1502</v>
      </c>
      <c r="D71" s="21" t="s">
        <v>27</v>
      </c>
      <c r="E71" s="21" t="s">
        <v>198</v>
      </c>
      <c r="F71" s="135" t="s">
        <v>641</v>
      </c>
      <c r="G71" s="212"/>
    </row>
    <row r="72" spans="1:7" s="125" customFormat="1" ht="49.5" customHeight="1" x14ac:dyDescent="0.25">
      <c r="A72" s="207" t="s">
        <v>1752</v>
      </c>
      <c r="B72" s="207" t="s">
        <v>1150</v>
      </c>
      <c r="C72" s="207" t="s">
        <v>1151</v>
      </c>
      <c r="D72" s="207" t="s">
        <v>671</v>
      </c>
      <c r="E72" s="207" t="s">
        <v>579</v>
      </c>
      <c r="F72" s="216" t="s">
        <v>1122</v>
      </c>
      <c r="G72" s="120"/>
    </row>
    <row r="73" spans="1:7" s="212" customFormat="1" ht="49.5" customHeight="1" x14ac:dyDescent="0.25">
      <c r="A73" s="207" t="s">
        <v>62</v>
      </c>
      <c r="B73" s="207" t="s">
        <v>183</v>
      </c>
      <c r="C73" s="207" t="s">
        <v>184</v>
      </c>
      <c r="D73" s="207" t="s">
        <v>1330</v>
      </c>
      <c r="E73" s="207" t="s">
        <v>539</v>
      </c>
      <c r="F73" s="225" t="s">
        <v>1504</v>
      </c>
    </row>
    <row r="74" spans="1:7" s="121" customFormat="1" ht="49.5" customHeight="1" x14ac:dyDescent="0.25">
      <c r="A74" s="21" t="s">
        <v>247</v>
      </c>
      <c r="B74" s="21" t="s">
        <v>594</v>
      </c>
      <c r="C74" s="21" t="s">
        <v>720</v>
      </c>
      <c r="D74" s="21" t="s">
        <v>31</v>
      </c>
      <c r="E74" s="21" t="s">
        <v>1388</v>
      </c>
      <c r="F74" s="137" t="s">
        <v>1504</v>
      </c>
      <c r="G74" s="120"/>
    </row>
    <row r="75" spans="1:7" s="125" customFormat="1" ht="49.5" customHeight="1" x14ac:dyDescent="0.25">
      <c r="A75" s="21" t="s">
        <v>271</v>
      </c>
      <c r="B75" s="21" t="s">
        <v>1452</v>
      </c>
      <c r="C75" s="21" t="s">
        <v>1522</v>
      </c>
      <c r="D75" s="21" t="s">
        <v>707</v>
      </c>
      <c r="E75" s="21" t="s">
        <v>384</v>
      </c>
      <c r="F75" s="137" t="s">
        <v>1504</v>
      </c>
      <c r="G75" s="212"/>
    </row>
    <row r="76" spans="1:7" s="121" customFormat="1" ht="49.5" customHeight="1" x14ac:dyDescent="0.25">
      <c r="A76" s="207" t="s">
        <v>1380</v>
      </c>
      <c r="B76" s="207" t="s">
        <v>656</v>
      </c>
      <c r="C76" s="207" t="s">
        <v>655</v>
      </c>
      <c r="D76" s="207" t="s">
        <v>654</v>
      </c>
      <c r="E76" s="207"/>
      <c r="F76" s="216" t="s">
        <v>1122</v>
      </c>
      <c r="G76" s="125"/>
    </row>
    <row r="77" spans="1:7" s="121" customFormat="1" ht="49.5" customHeight="1" x14ac:dyDescent="0.25">
      <c r="A77" s="207" t="s">
        <v>381</v>
      </c>
      <c r="B77" s="207" t="s">
        <v>1729</v>
      </c>
      <c r="C77" s="207" t="s">
        <v>54</v>
      </c>
      <c r="D77" s="207" t="s">
        <v>1319</v>
      </c>
      <c r="E77" s="207" t="s">
        <v>1708</v>
      </c>
      <c r="F77" s="210" t="s">
        <v>1387</v>
      </c>
      <c r="G77" s="212"/>
    </row>
    <row r="78" spans="1:7" s="121" customFormat="1" ht="49.5" customHeight="1" x14ac:dyDescent="0.25">
      <c r="A78" s="207" t="s">
        <v>621</v>
      </c>
      <c r="B78" s="207" t="s">
        <v>136</v>
      </c>
      <c r="C78" s="207" t="s">
        <v>853</v>
      </c>
      <c r="D78" s="207" t="s">
        <v>137</v>
      </c>
      <c r="E78" s="207" t="s">
        <v>1024</v>
      </c>
      <c r="F78" s="210" t="s">
        <v>1387</v>
      </c>
      <c r="G78" s="120"/>
    </row>
    <row r="79" spans="1:7" s="121" customFormat="1" ht="49.5" customHeight="1" x14ac:dyDescent="0.25">
      <c r="A79" s="207" t="s">
        <v>498</v>
      </c>
      <c r="B79" s="207" t="s">
        <v>1553</v>
      </c>
      <c r="C79" s="207" t="s">
        <v>565</v>
      </c>
      <c r="D79" s="207" t="s">
        <v>1552</v>
      </c>
      <c r="E79" s="207" t="s">
        <v>940</v>
      </c>
      <c r="F79" s="210" t="s">
        <v>1387</v>
      </c>
    </row>
    <row r="80" spans="1:7" s="121" customFormat="1" ht="49.5" customHeight="1" x14ac:dyDescent="0.25">
      <c r="A80" s="207" t="s">
        <v>533</v>
      </c>
      <c r="B80" s="207" t="s">
        <v>238</v>
      </c>
      <c r="C80" s="207" t="s">
        <v>941</v>
      </c>
      <c r="D80" s="207" t="s">
        <v>181</v>
      </c>
      <c r="E80" s="207" t="s">
        <v>1024</v>
      </c>
      <c r="F80" s="210" t="s">
        <v>1387</v>
      </c>
    </row>
    <row r="81" spans="1:7" s="121" customFormat="1" ht="49.5" customHeight="1" x14ac:dyDescent="0.25">
      <c r="A81" s="207" t="s">
        <v>1371</v>
      </c>
      <c r="B81" s="207" t="s">
        <v>1564</v>
      </c>
      <c r="C81" s="207" t="s">
        <v>487</v>
      </c>
      <c r="D81" s="207" t="s">
        <v>1320</v>
      </c>
      <c r="E81" s="207" t="s">
        <v>1709</v>
      </c>
      <c r="F81" s="210" t="s">
        <v>1387</v>
      </c>
    </row>
    <row r="82" spans="1:7" s="121" customFormat="1" ht="49.5" customHeight="1" x14ac:dyDescent="0.25">
      <c r="A82" s="21" t="s">
        <v>1512</v>
      </c>
      <c r="B82" s="21" t="s">
        <v>1565</v>
      </c>
      <c r="C82" s="21" t="s">
        <v>21</v>
      </c>
      <c r="D82" s="21" t="s">
        <v>1277</v>
      </c>
      <c r="E82" s="21" t="s">
        <v>262</v>
      </c>
      <c r="F82" s="137" t="s">
        <v>1504</v>
      </c>
      <c r="G82" s="212"/>
    </row>
    <row r="83" spans="1:7" s="125" customFormat="1" ht="49.5" customHeight="1" x14ac:dyDescent="0.25">
      <c r="A83" s="207" t="s">
        <v>613</v>
      </c>
      <c r="B83" s="207" t="s">
        <v>1566</v>
      </c>
      <c r="C83" s="207" t="s">
        <v>1333</v>
      </c>
      <c r="D83" s="207" t="s">
        <v>1323</v>
      </c>
      <c r="E83" s="207" t="s">
        <v>331</v>
      </c>
      <c r="F83" s="213" t="s">
        <v>641</v>
      </c>
      <c r="G83" s="121"/>
    </row>
    <row r="84" spans="1:7" s="121" customFormat="1" ht="49.5" customHeight="1" x14ac:dyDescent="0.25">
      <c r="A84" s="207" t="s">
        <v>250</v>
      </c>
      <c r="B84" s="207" t="s">
        <v>658</v>
      </c>
      <c r="C84" s="207" t="s">
        <v>1184</v>
      </c>
      <c r="D84" s="207" t="s">
        <v>657</v>
      </c>
      <c r="E84" s="207"/>
      <c r="F84" s="210" t="s">
        <v>1387</v>
      </c>
      <c r="G84" s="212"/>
    </row>
    <row r="85" spans="1:7" s="121" customFormat="1" ht="49.5" customHeight="1" x14ac:dyDescent="0.25">
      <c r="A85" s="207" t="s">
        <v>497</v>
      </c>
      <c r="B85" s="207" t="s">
        <v>877</v>
      </c>
      <c r="C85" s="207" t="s">
        <v>694</v>
      </c>
      <c r="D85" s="207" t="s">
        <v>876</v>
      </c>
      <c r="E85" s="207"/>
      <c r="F85" s="216" t="s">
        <v>1122</v>
      </c>
      <c r="G85" s="212"/>
    </row>
    <row r="86" spans="1:7" s="121" customFormat="1" ht="57.75" customHeight="1" x14ac:dyDescent="0.25">
      <c r="A86" s="21" t="s">
        <v>1474</v>
      </c>
      <c r="B86" s="21" t="s">
        <v>1728</v>
      </c>
      <c r="C86" s="21" t="s">
        <v>538</v>
      </c>
      <c r="D86" s="21" t="s">
        <v>1271</v>
      </c>
      <c r="E86" s="21" t="s">
        <v>1263</v>
      </c>
      <c r="F86" s="134" t="s">
        <v>1122</v>
      </c>
    </row>
    <row r="87" spans="1:7" s="125" customFormat="1" ht="65.25" customHeight="1" x14ac:dyDescent="0.25">
      <c r="A87" s="21" t="s">
        <v>153</v>
      </c>
      <c r="B87" s="139" t="s">
        <v>1601</v>
      </c>
      <c r="C87" s="21" t="s">
        <v>154</v>
      </c>
      <c r="D87" s="21" t="s">
        <v>1433</v>
      </c>
      <c r="E87" s="21" t="s">
        <v>1047</v>
      </c>
      <c r="F87" s="134" t="s">
        <v>1122</v>
      </c>
      <c r="G87" s="212"/>
    </row>
    <row r="88" spans="1:7" s="125" customFormat="1" ht="49.5" customHeight="1" x14ac:dyDescent="0.25">
      <c r="A88" s="207" t="s">
        <v>1530</v>
      </c>
      <c r="B88" s="207" t="s">
        <v>660</v>
      </c>
      <c r="C88" s="207" t="s">
        <v>659</v>
      </c>
      <c r="D88" s="207" t="s">
        <v>662</v>
      </c>
      <c r="E88" s="207" t="s">
        <v>385</v>
      </c>
      <c r="F88" s="210" t="s">
        <v>1387</v>
      </c>
      <c r="G88" s="121"/>
    </row>
    <row r="89" spans="1:7" s="125" customFormat="1" ht="49.5" customHeight="1" x14ac:dyDescent="0.25">
      <c r="A89" s="207" t="s">
        <v>1753</v>
      </c>
      <c r="B89" s="207" t="s">
        <v>301</v>
      </c>
      <c r="C89" s="207" t="s">
        <v>1537</v>
      </c>
      <c r="D89" s="207" t="s">
        <v>483</v>
      </c>
      <c r="E89" s="207" t="s">
        <v>579</v>
      </c>
      <c r="F89" s="216" t="s">
        <v>1122</v>
      </c>
      <c r="G89" s="121"/>
    </row>
    <row r="90" spans="1:7" s="121" customFormat="1" ht="49.5" customHeight="1" x14ac:dyDescent="0.25">
      <c r="A90" s="207" t="s">
        <v>1230</v>
      </c>
      <c r="B90" s="207" t="s">
        <v>1172</v>
      </c>
      <c r="C90" s="207" t="s">
        <v>263</v>
      </c>
      <c r="D90" s="207" t="s">
        <v>661</v>
      </c>
      <c r="E90" s="207" t="s">
        <v>1194</v>
      </c>
      <c r="F90" s="210" t="s">
        <v>1387</v>
      </c>
      <c r="G90" s="125"/>
    </row>
    <row r="91" spans="1:7" s="121" customFormat="1" ht="49.5" customHeight="1" x14ac:dyDescent="0.25">
      <c r="A91" s="207" t="s">
        <v>1754</v>
      </c>
      <c r="B91" s="207" t="s">
        <v>269</v>
      </c>
      <c r="C91" s="207" t="s">
        <v>224</v>
      </c>
      <c r="D91" s="207" t="s">
        <v>185</v>
      </c>
      <c r="E91" s="207" t="s">
        <v>579</v>
      </c>
      <c r="F91" s="216" t="s">
        <v>1122</v>
      </c>
      <c r="G91" s="212"/>
    </row>
    <row r="92" spans="1:7" s="120" customFormat="1" ht="49.5" customHeight="1" x14ac:dyDescent="0.25">
      <c r="A92" s="207" t="s">
        <v>1471</v>
      </c>
      <c r="B92" s="207" t="s">
        <v>1525</v>
      </c>
      <c r="C92" s="207" t="s">
        <v>526</v>
      </c>
      <c r="D92" s="207" t="s">
        <v>353</v>
      </c>
      <c r="E92" s="207" t="s">
        <v>1374</v>
      </c>
      <c r="F92" s="210" t="s">
        <v>1387</v>
      </c>
      <c r="G92" s="212"/>
    </row>
    <row r="93" spans="1:7" s="125" customFormat="1" ht="49.5" customHeight="1" x14ac:dyDescent="0.25">
      <c r="A93" s="207" t="s">
        <v>879</v>
      </c>
      <c r="B93" s="207" t="s">
        <v>1567</v>
      </c>
      <c r="C93" s="207" t="s">
        <v>589</v>
      </c>
      <c r="D93" s="207" t="s">
        <v>878</v>
      </c>
      <c r="E93" s="207" t="s">
        <v>579</v>
      </c>
      <c r="F93" s="216" t="s">
        <v>1122</v>
      </c>
      <c r="G93" s="212"/>
    </row>
    <row r="94" spans="1:7" s="121" customFormat="1" ht="49.5" customHeight="1" x14ac:dyDescent="0.25">
      <c r="A94" s="207" t="s">
        <v>1031</v>
      </c>
      <c r="B94" s="207" t="s">
        <v>900</v>
      </c>
      <c r="C94" s="207" t="s">
        <v>938</v>
      </c>
      <c r="D94" s="207" t="s">
        <v>663</v>
      </c>
      <c r="E94" s="207" t="s">
        <v>579</v>
      </c>
      <c r="F94" s="216" t="s">
        <v>1122</v>
      </c>
      <c r="G94" s="125"/>
    </row>
    <row r="95" spans="1:7" s="125" customFormat="1" ht="49.5" customHeight="1" x14ac:dyDescent="0.25">
      <c r="A95" s="21" t="s">
        <v>1500</v>
      </c>
      <c r="B95" s="21" t="s">
        <v>1635</v>
      </c>
      <c r="C95" s="21" t="s">
        <v>619</v>
      </c>
      <c r="D95" s="21" t="s">
        <v>1010</v>
      </c>
      <c r="E95" s="21" t="s">
        <v>940</v>
      </c>
      <c r="F95" s="130" t="s">
        <v>1387</v>
      </c>
    </row>
    <row r="96" spans="1:7" s="120" customFormat="1" ht="49.5" customHeight="1" x14ac:dyDescent="0.25">
      <c r="A96" s="207" t="s">
        <v>1466</v>
      </c>
      <c r="B96" s="207" t="s">
        <v>1152</v>
      </c>
      <c r="C96" s="207" t="s">
        <v>1417</v>
      </c>
      <c r="D96" s="214" t="s">
        <v>664</v>
      </c>
      <c r="E96" s="207" t="s">
        <v>579</v>
      </c>
      <c r="F96" s="216" t="s">
        <v>1122</v>
      </c>
      <c r="G96" s="125"/>
    </row>
    <row r="97" spans="1:7" s="121" customFormat="1" ht="49.5" customHeight="1" x14ac:dyDescent="0.3">
      <c r="A97" s="21" t="s">
        <v>501</v>
      </c>
      <c r="B97" s="21" t="s">
        <v>630</v>
      </c>
      <c r="C97" s="21" t="s">
        <v>1644</v>
      </c>
      <c r="D97" s="142" t="s">
        <v>982</v>
      </c>
      <c r="E97" s="21" t="s">
        <v>384</v>
      </c>
      <c r="F97" s="137" t="s">
        <v>1504</v>
      </c>
    </row>
    <row r="98" spans="1:7" s="121" customFormat="1" ht="49.5" customHeight="1" x14ac:dyDescent="0.25">
      <c r="A98" s="21" t="s">
        <v>1536</v>
      </c>
      <c r="B98" s="21" t="s">
        <v>1727</v>
      </c>
      <c r="C98" s="21" t="s">
        <v>695</v>
      </c>
      <c r="D98" s="21" t="s">
        <v>46</v>
      </c>
      <c r="E98" s="21" t="s">
        <v>1263</v>
      </c>
      <c r="F98" s="134" t="s">
        <v>1122</v>
      </c>
      <c r="G98" s="212"/>
    </row>
    <row r="99" spans="1:7" s="121" customFormat="1" ht="49.5" customHeight="1" x14ac:dyDescent="0.25">
      <c r="A99" s="21" t="s">
        <v>577</v>
      </c>
      <c r="B99" s="21" t="s">
        <v>928</v>
      </c>
      <c r="C99" s="21" t="s">
        <v>839</v>
      </c>
      <c r="D99" s="21" t="s">
        <v>1009</v>
      </c>
      <c r="E99" s="21" t="s">
        <v>940</v>
      </c>
      <c r="F99" s="130" t="s">
        <v>1387</v>
      </c>
      <c r="G99" s="212"/>
    </row>
    <row r="100" spans="1:7" s="121" customFormat="1" ht="57.75" customHeight="1" x14ac:dyDescent="0.25">
      <c r="A100" s="21" t="s">
        <v>1499</v>
      </c>
      <c r="B100" s="21" t="s">
        <v>1691</v>
      </c>
      <c r="C100" s="21" t="s">
        <v>72</v>
      </c>
      <c r="D100" s="21" t="s">
        <v>1014</v>
      </c>
      <c r="E100" s="21" t="s">
        <v>8</v>
      </c>
      <c r="F100" s="130" t="s">
        <v>1387</v>
      </c>
      <c r="G100" s="212"/>
    </row>
    <row r="101" spans="1:7" s="121" customFormat="1" ht="49.5" customHeight="1" x14ac:dyDescent="0.25">
      <c r="A101" s="21" t="s">
        <v>2</v>
      </c>
      <c r="B101" s="21" t="s">
        <v>1756</v>
      </c>
      <c r="C101" s="21" t="s">
        <v>182</v>
      </c>
      <c r="D101" s="21" t="s">
        <v>352</v>
      </c>
      <c r="E101" s="21" t="s">
        <v>8</v>
      </c>
      <c r="F101" s="130" t="s">
        <v>1387</v>
      </c>
    </row>
    <row r="102" spans="1:7" s="125" customFormat="1" ht="49.5" customHeight="1" x14ac:dyDescent="0.25">
      <c r="A102" s="21" t="s">
        <v>1033</v>
      </c>
      <c r="B102" s="21" t="s">
        <v>1568</v>
      </c>
      <c r="C102" s="21" t="s">
        <v>1555</v>
      </c>
      <c r="D102" s="21" t="s">
        <v>1248</v>
      </c>
      <c r="E102" s="21" t="s">
        <v>385</v>
      </c>
      <c r="F102" s="130" t="s">
        <v>1387</v>
      </c>
      <c r="G102" s="212"/>
    </row>
    <row r="103" spans="1:7" s="125" customFormat="1" ht="49.5" customHeight="1" x14ac:dyDescent="0.25">
      <c r="A103" s="207" t="s">
        <v>1527</v>
      </c>
      <c r="B103" s="207" t="s">
        <v>1126</v>
      </c>
      <c r="C103" s="207" t="s">
        <v>1127</v>
      </c>
      <c r="D103" s="207" t="s">
        <v>1125</v>
      </c>
      <c r="E103" s="207" t="s">
        <v>1374</v>
      </c>
      <c r="F103" s="210" t="s">
        <v>1387</v>
      </c>
      <c r="G103" s="123"/>
    </row>
    <row r="104" spans="1:7" s="125" customFormat="1" ht="49.5" customHeight="1" x14ac:dyDescent="0.25">
      <c r="A104" s="21" t="s">
        <v>1207</v>
      </c>
      <c r="B104" s="21" t="s">
        <v>1284</v>
      </c>
      <c r="C104" s="21" t="s">
        <v>1278</v>
      </c>
      <c r="D104" s="21" t="s">
        <v>1285</v>
      </c>
      <c r="E104" s="21" t="s">
        <v>262</v>
      </c>
      <c r="F104" s="137" t="s">
        <v>1504</v>
      </c>
      <c r="G104" s="121"/>
    </row>
    <row r="105" spans="1:7" s="121" customFormat="1" ht="49.5" customHeight="1" x14ac:dyDescent="0.25">
      <c r="A105" s="21" t="s">
        <v>1281</v>
      </c>
      <c r="B105" s="21" t="s">
        <v>1282</v>
      </c>
      <c r="C105" s="21" t="s">
        <v>1515</v>
      </c>
      <c r="D105" s="21" t="s">
        <v>1283</v>
      </c>
      <c r="E105" s="21" t="s">
        <v>262</v>
      </c>
      <c r="F105" s="137" t="s">
        <v>1504</v>
      </c>
      <c r="G105" s="212"/>
    </row>
    <row r="106" spans="1:7" s="121" customFormat="1" ht="49.5" customHeight="1" x14ac:dyDescent="0.25">
      <c r="A106" s="21" t="s">
        <v>1279</v>
      </c>
      <c r="B106" s="21" t="s">
        <v>410</v>
      </c>
      <c r="C106" s="21" t="s">
        <v>1280</v>
      </c>
      <c r="D106" s="21" t="s">
        <v>1286</v>
      </c>
      <c r="E106" s="21" t="s">
        <v>262</v>
      </c>
      <c r="F106" s="137" t="s">
        <v>1504</v>
      </c>
      <c r="G106" s="212"/>
    </row>
    <row r="107" spans="1:7" s="121" customFormat="1" ht="49.5" customHeight="1" x14ac:dyDescent="0.25">
      <c r="A107" s="21" t="s">
        <v>970</v>
      </c>
      <c r="B107" s="21" t="s">
        <v>411</v>
      </c>
      <c r="C107" s="21" t="s">
        <v>211</v>
      </c>
      <c r="D107" s="21" t="s">
        <v>1008</v>
      </c>
      <c r="E107" s="21" t="s">
        <v>262</v>
      </c>
      <c r="F107" s="137" t="s">
        <v>1504</v>
      </c>
      <c r="G107" s="212"/>
    </row>
    <row r="108" spans="1:7" s="121" customFormat="1" ht="49.5" customHeight="1" x14ac:dyDescent="0.25">
      <c r="A108" s="21" t="s">
        <v>124</v>
      </c>
      <c r="B108" s="21" t="s">
        <v>1719</v>
      </c>
      <c r="C108" s="148" t="s">
        <v>690</v>
      </c>
      <c r="D108" s="21" t="s">
        <v>1603</v>
      </c>
      <c r="E108" s="21" t="s">
        <v>384</v>
      </c>
      <c r="F108" s="137" t="s">
        <v>1504</v>
      </c>
      <c r="G108" s="212"/>
    </row>
    <row r="109" spans="1:7" s="212" customFormat="1" ht="49.5" customHeight="1" x14ac:dyDescent="0.25">
      <c r="A109" s="21" t="s">
        <v>620</v>
      </c>
      <c r="B109" s="21" t="s">
        <v>412</v>
      </c>
      <c r="C109" s="21" t="s">
        <v>967</v>
      </c>
      <c r="D109" s="21" t="s">
        <v>1069</v>
      </c>
      <c r="E109" s="21" t="s">
        <v>8</v>
      </c>
      <c r="F109" s="130" t="s">
        <v>1387</v>
      </c>
    </row>
    <row r="110" spans="1:7" s="212" customFormat="1" ht="79.5" customHeight="1" x14ac:dyDescent="0.25">
      <c r="A110" s="21" t="s">
        <v>762</v>
      </c>
      <c r="B110" s="21" t="s">
        <v>413</v>
      </c>
      <c r="C110" s="21" t="s">
        <v>209</v>
      </c>
      <c r="D110" s="21" t="s">
        <v>1724</v>
      </c>
      <c r="E110" s="21" t="s">
        <v>8</v>
      </c>
      <c r="F110" s="130" t="s">
        <v>1387</v>
      </c>
    </row>
    <row r="111" spans="1:7" s="212" customFormat="1" ht="49.5" customHeight="1" x14ac:dyDescent="0.25">
      <c r="A111" s="21" t="s">
        <v>1234</v>
      </c>
      <c r="B111" s="21" t="s">
        <v>394</v>
      </c>
      <c r="C111" s="21" t="s">
        <v>486</v>
      </c>
      <c r="D111" s="21" t="s">
        <v>45</v>
      </c>
      <c r="E111" s="21" t="s">
        <v>1263</v>
      </c>
      <c r="F111" s="134" t="s">
        <v>1122</v>
      </c>
    </row>
    <row r="112" spans="1:7" s="212" customFormat="1" ht="49.5" customHeight="1" x14ac:dyDescent="0.25">
      <c r="A112" s="207" t="s">
        <v>1302</v>
      </c>
      <c r="B112" s="207" t="s">
        <v>880</v>
      </c>
      <c r="C112" s="207" t="s">
        <v>794</v>
      </c>
      <c r="D112" s="207" t="s">
        <v>793</v>
      </c>
      <c r="E112" s="207" t="s">
        <v>8</v>
      </c>
      <c r="F112" s="210" t="s">
        <v>1387</v>
      </c>
    </row>
    <row r="113" spans="1:7" s="212" customFormat="1" ht="49.5" customHeight="1" x14ac:dyDescent="0.25">
      <c r="A113" s="207" t="s">
        <v>1399</v>
      </c>
      <c r="B113" s="207" t="s">
        <v>169</v>
      </c>
      <c r="C113" s="207" t="s">
        <v>170</v>
      </c>
      <c r="D113" s="207" t="s">
        <v>139</v>
      </c>
      <c r="E113" s="207" t="s">
        <v>262</v>
      </c>
      <c r="F113" s="225" t="s">
        <v>1504</v>
      </c>
    </row>
    <row r="114" spans="1:7" s="212" customFormat="1" ht="49.5" customHeight="1" x14ac:dyDescent="0.25">
      <c r="A114" s="207" t="s">
        <v>152</v>
      </c>
      <c r="B114" s="207" t="s">
        <v>82</v>
      </c>
      <c r="C114" s="207" t="s">
        <v>688</v>
      </c>
      <c r="D114" s="207" t="s">
        <v>1254</v>
      </c>
      <c r="E114" s="207" t="s">
        <v>1374</v>
      </c>
      <c r="F114" s="210" t="s">
        <v>1387</v>
      </c>
    </row>
    <row r="115" spans="1:7" s="212" customFormat="1" ht="49.5" customHeight="1" x14ac:dyDescent="0.25">
      <c r="A115" s="21" t="s">
        <v>230</v>
      </c>
      <c r="B115" s="21" t="s">
        <v>140</v>
      </c>
      <c r="C115" s="21" t="s">
        <v>1117</v>
      </c>
      <c r="D115" s="21" t="s">
        <v>138</v>
      </c>
      <c r="E115" s="21" t="s">
        <v>385</v>
      </c>
      <c r="F115" s="130" t="s">
        <v>1387</v>
      </c>
    </row>
    <row r="116" spans="1:7" s="121" customFormat="1" ht="49.5" customHeight="1" x14ac:dyDescent="0.25">
      <c r="A116" s="21" t="s">
        <v>1441</v>
      </c>
      <c r="B116" s="21" t="s">
        <v>1645</v>
      </c>
      <c r="C116" s="21" t="s">
        <v>929</v>
      </c>
      <c r="D116" s="21" t="s">
        <v>1726</v>
      </c>
      <c r="E116" s="21" t="s">
        <v>385</v>
      </c>
      <c r="F116" s="130" t="s">
        <v>1387</v>
      </c>
      <c r="G116" s="125"/>
    </row>
    <row r="117" spans="1:7" s="121" customFormat="1" ht="49.5" customHeight="1" x14ac:dyDescent="0.25">
      <c r="A117" s="21" t="s">
        <v>1227</v>
      </c>
      <c r="B117" s="21" t="s">
        <v>1058</v>
      </c>
      <c r="C117" s="21" t="s">
        <v>722</v>
      </c>
      <c r="D117" s="21" t="s">
        <v>1044</v>
      </c>
      <c r="E117" s="21" t="s">
        <v>385</v>
      </c>
      <c r="F117" s="130" t="s">
        <v>1387</v>
      </c>
      <c r="G117" s="212"/>
    </row>
    <row r="118" spans="1:7" s="223" customFormat="1" ht="57.75" customHeight="1" x14ac:dyDescent="0.25">
      <c r="A118" s="21" t="s">
        <v>531</v>
      </c>
      <c r="B118" s="21" t="s">
        <v>855</v>
      </c>
      <c r="C118" s="21" t="s">
        <v>800</v>
      </c>
      <c r="D118" s="21" t="s">
        <v>999</v>
      </c>
      <c r="E118" s="21" t="s">
        <v>384</v>
      </c>
      <c r="F118" s="137" t="s">
        <v>1504</v>
      </c>
      <c r="G118" s="212"/>
    </row>
    <row r="119" spans="1:7" s="223" customFormat="1" ht="49.5" customHeight="1" x14ac:dyDescent="0.25">
      <c r="A119" s="21" t="s">
        <v>617</v>
      </c>
      <c r="B119" s="21" t="s">
        <v>629</v>
      </c>
      <c r="C119" s="21" t="s">
        <v>1266</v>
      </c>
      <c r="D119" s="21" t="s">
        <v>1000</v>
      </c>
      <c r="E119" s="21" t="s">
        <v>384</v>
      </c>
      <c r="F119" s="137" t="s">
        <v>1504</v>
      </c>
      <c r="G119" s="212"/>
    </row>
    <row r="120" spans="1:7" s="224" customFormat="1" ht="49.5" customHeight="1" x14ac:dyDescent="0.25">
      <c r="A120" s="207" t="s">
        <v>1183</v>
      </c>
      <c r="B120" s="207" t="s">
        <v>1556</v>
      </c>
      <c r="C120" s="207" t="s">
        <v>1480</v>
      </c>
      <c r="D120" s="207" t="s">
        <v>351</v>
      </c>
      <c r="E120" s="207" t="s">
        <v>385</v>
      </c>
      <c r="F120" s="210" t="s">
        <v>1387</v>
      </c>
      <c r="G120" s="212"/>
    </row>
    <row r="121" spans="1:7" s="223" customFormat="1" ht="49.5" customHeight="1" x14ac:dyDescent="0.25">
      <c r="A121" s="207" t="s">
        <v>295</v>
      </c>
      <c r="B121" s="207" t="s">
        <v>171</v>
      </c>
      <c r="C121" s="207" t="s">
        <v>1311</v>
      </c>
      <c r="D121" s="207" t="s">
        <v>1045</v>
      </c>
      <c r="E121" s="207" t="s">
        <v>579</v>
      </c>
      <c r="F121" s="216" t="s">
        <v>1122</v>
      </c>
      <c r="G121" s="212"/>
    </row>
    <row r="122" spans="1:7" s="223" customFormat="1" ht="49.5" customHeight="1" x14ac:dyDescent="0.25">
      <c r="A122" s="207" t="s">
        <v>1732</v>
      </c>
      <c r="B122" s="207" t="s">
        <v>511</v>
      </c>
      <c r="C122" s="207" t="s">
        <v>19</v>
      </c>
      <c r="D122" s="207"/>
      <c r="E122" s="207" t="s">
        <v>198</v>
      </c>
      <c r="F122" s="208" t="s">
        <v>641</v>
      </c>
      <c r="G122" s="212"/>
    </row>
    <row r="123" spans="1:7" s="212" customFormat="1" ht="49.5" customHeight="1" x14ac:dyDescent="0.25">
      <c r="A123" s="207" t="s">
        <v>535</v>
      </c>
      <c r="B123" s="207" t="s">
        <v>265</v>
      </c>
      <c r="C123" s="207" t="s">
        <v>937</v>
      </c>
      <c r="D123" s="207" t="s">
        <v>264</v>
      </c>
      <c r="E123" s="207" t="s">
        <v>579</v>
      </c>
      <c r="F123" s="216" t="s">
        <v>1122</v>
      </c>
    </row>
    <row r="124" spans="1:7" s="121" customFormat="1" ht="49.5" customHeight="1" x14ac:dyDescent="0.25">
      <c r="A124" s="21" t="s">
        <v>23</v>
      </c>
      <c r="B124" s="21" t="s">
        <v>1639</v>
      </c>
      <c r="C124" s="21" t="s">
        <v>733</v>
      </c>
      <c r="D124" s="21" t="s">
        <v>1016</v>
      </c>
      <c r="E124" s="21" t="s">
        <v>1763</v>
      </c>
      <c r="F124" s="130" t="s">
        <v>1387</v>
      </c>
    </row>
    <row r="125" spans="1:7" s="125" customFormat="1" ht="49.5" customHeight="1" x14ac:dyDescent="0.25">
      <c r="A125" s="21" t="s">
        <v>1473</v>
      </c>
      <c r="B125" s="21" t="s">
        <v>52</v>
      </c>
      <c r="C125" s="21" t="s">
        <v>1693</v>
      </c>
      <c r="D125" s="21" t="s">
        <v>51</v>
      </c>
      <c r="E125" s="21" t="s">
        <v>1263</v>
      </c>
      <c r="F125" s="134" t="s">
        <v>1122</v>
      </c>
      <c r="G125" s="121"/>
    </row>
    <row r="126" spans="1:7" s="121" customFormat="1" ht="53.25" customHeight="1" x14ac:dyDescent="0.25">
      <c r="A126" s="207" t="s">
        <v>156</v>
      </c>
      <c r="B126" s="207" t="s">
        <v>1041</v>
      </c>
      <c r="C126" s="207" t="s">
        <v>872</v>
      </c>
      <c r="D126" s="207" t="s">
        <v>1250</v>
      </c>
      <c r="E126" s="207" t="s">
        <v>1024</v>
      </c>
      <c r="F126" s="210" t="s">
        <v>1387</v>
      </c>
    </row>
    <row r="127" spans="1:7" s="125" customFormat="1" ht="49.5" customHeight="1" x14ac:dyDescent="0.25">
      <c r="A127" s="207" t="s">
        <v>502</v>
      </c>
      <c r="B127" s="207" t="s">
        <v>1002</v>
      </c>
      <c r="C127" s="207" t="s">
        <v>1042</v>
      </c>
      <c r="D127" s="207" t="s">
        <v>1001</v>
      </c>
      <c r="E127" s="207" t="s">
        <v>539</v>
      </c>
      <c r="F127" s="225" t="s">
        <v>1504</v>
      </c>
      <c r="G127" s="121"/>
    </row>
    <row r="128" spans="1:7" s="121" customFormat="1" ht="49.5" customHeight="1" x14ac:dyDescent="0.25">
      <c r="A128" s="21" t="s">
        <v>128</v>
      </c>
      <c r="B128" s="21" t="s">
        <v>1040</v>
      </c>
      <c r="C128" s="21" t="s">
        <v>1524</v>
      </c>
      <c r="D128" s="21" t="s">
        <v>986</v>
      </c>
      <c r="E128" s="21" t="s">
        <v>198</v>
      </c>
      <c r="F128" s="135" t="s">
        <v>641</v>
      </c>
    </row>
    <row r="129" spans="1:7" s="121" customFormat="1" ht="59.25" customHeight="1" x14ac:dyDescent="0.25">
      <c r="A129" s="207" t="s">
        <v>1379</v>
      </c>
      <c r="B129" s="207" t="s">
        <v>1129</v>
      </c>
      <c r="C129" s="207" t="s">
        <v>1224</v>
      </c>
      <c r="D129" s="207" t="s">
        <v>1128</v>
      </c>
      <c r="E129" s="207"/>
      <c r="F129" s="216" t="s">
        <v>1122</v>
      </c>
      <c r="G129" s="123"/>
    </row>
    <row r="130" spans="1:7" s="121" customFormat="1" ht="49.5" customHeight="1" x14ac:dyDescent="0.25">
      <c r="A130" s="21" t="s">
        <v>1475</v>
      </c>
      <c r="B130" s="21" t="s">
        <v>1621</v>
      </c>
      <c r="C130" s="21" t="s">
        <v>725</v>
      </c>
      <c r="D130" s="21" t="s">
        <v>1622</v>
      </c>
      <c r="E130" s="21" t="s">
        <v>198</v>
      </c>
      <c r="F130" s="135" t="s">
        <v>641</v>
      </c>
    </row>
    <row r="131" spans="1:7" s="212" customFormat="1" ht="49.5" customHeight="1" x14ac:dyDescent="0.25">
      <c r="A131" s="207" t="s">
        <v>971</v>
      </c>
      <c r="B131" s="207" t="s">
        <v>223</v>
      </c>
      <c r="C131" s="207" t="s">
        <v>972</v>
      </c>
      <c r="D131" s="207" t="s">
        <v>222</v>
      </c>
      <c r="E131" s="207" t="s">
        <v>940</v>
      </c>
      <c r="F131" s="210" t="s">
        <v>1387</v>
      </c>
      <c r="G131" s="120"/>
    </row>
    <row r="132" spans="1:7" s="121" customFormat="1" ht="49.5" customHeight="1" x14ac:dyDescent="0.25">
      <c r="A132" s="207" t="s">
        <v>585</v>
      </c>
      <c r="B132" s="207" t="s">
        <v>881</v>
      </c>
      <c r="C132" s="207" t="s">
        <v>767</v>
      </c>
      <c r="D132" s="207" t="s">
        <v>221</v>
      </c>
      <c r="E132" s="207" t="s">
        <v>579</v>
      </c>
      <c r="F132" s="216" t="s">
        <v>1122</v>
      </c>
      <c r="G132" s="125"/>
    </row>
    <row r="133" spans="1:7" s="128" customFormat="1" ht="49.5" customHeight="1" x14ac:dyDescent="0.25">
      <c r="A133" s="21" t="s">
        <v>1477</v>
      </c>
      <c r="B133" s="21" t="s">
        <v>723</v>
      </c>
      <c r="C133" s="21" t="s">
        <v>724</v>
      </c>
      <c r="D133" s="21" t="s">
        <v>227</v>
      </c>
      <c r="E133" s="21" t="s">
        <v>8</v>
      </c>
      <c r="F133" s="130" t="s">
        <v>1387</v>
      </c>
      <c r="G133" s="121"/>
    </row>
    <row r="134" spans="1:7" s="212" customFormat="1" ht="56.25" customHeight="1" x14ac:dyDescent="0.25">
      <c r="A134" s="207" t="s">
        <v>507</v>
      </c>
      <c r="B134" s="207" t="s">
        <v>239</v>
      </c>
      <c r="C134" s="207" t="s">
        <v>522</v>
      </c>
      <c r="D134" s="207" t="s">
        <v>228</v>
      </c>
      <c r="E134" s="207" t="s">
        <v>8</v>
      </c>
      <c r="F134" s="210" t="s">
        <v>1387</v>
      </c>
      <c r="G134" s="125"/>
    </row>
    <row r="135" spans="1:7" s="212" customFormat="1" ht="49.5" customHeight="1" x14ac:dyDescent="0.25">
      <c r="A135" s="207" t="s">
        <v>612</v>
      </c>
      <c r="B135" s="207" t="s">
        <v>431</v>
      </c>
      <c r="C135" s="207" t="s">
        <v>1309</v>
      </c>
      <c r="D135" s="207" t="s">
        <v>430</v>
      </c>
      <c r="E135" s="207" t="s">
        <v>1024</v>
      </c>
      <c r="F135" s="210" t="s">
        <v>1387</v>
      </c>
    </row>
    <row r="136" spans="1:7" s="121" customFormat="1" ht="49.5" customHeight="1" x14ac:dyDescent="0.25">
      <c r="A136" s="21" t="s">
        <v>1191</v>
      </c>
      <c r="B136" s="21" t="s">
        <v>1686</v>
      </c>
      <c r="C136" s="21" t="s">
        <v>726</v>
      </c>
      <c r="D136" s="21" t="s">
        <v>1423</v>
      </c>
      <c r="E136" s="21" t="s">
        <v>1706</v>
      </c>
      <c r="F136" s="130" t="s">
        <v>1387</v>
      </c>
      <c r="G136" s="212"/>
    </row>
    <row r="137" spans="1:7" s="121" customFormat="1" ht="57.75" customHeight="1" x14ac:dyDescent="0.25">
      <c r="A137" s="207" t="s">
        <v>1032</v>
      </c>
      <c r="B137" s="207" t="s">
        <v>1096</v>
      </c>
      <c r="C137" s="207" t="s">
        <v>428</v>
      </c>
      <c r="D137" s="207" t="s">
        <v>1095</v>
      </c>
      <c r="E137" s="207" t="s">
        <v>262</v>
      </c>
      <c r="F137" s="225" t="s">
        <v>1504</v>
      </c>
      <c r="G137" s="212"/>
    </row>
    <row r="138" spans="1:7" s="212" customFormat="1" ht="49.5" customHeight="1" x14ac:dyDescent="0.25">
      <c r="A138" s="207" t="s">
        <v>643</v>
      </c>
      <c r="B138" s="207" t="s">
        <v>1569</v>
      </c>
      <c r="C138" s="207" t="s">
        <v>802</v>
      </c>
      <c r="D138" s="207" t="s">
        <v>1214</v>
      </c>
      <c r="E138" s="207" t="s">
        <v>1431</v>
      </c>
      <c r="F138" s="225" t="s">
        <v>1504</v>
      </c>
    </row>
    <row r="139" spans="1:7" s="212" customFormat="1" ht="49.5" customHeight="1" x14ac:dyDescent="0.25">
      <c r="A139" s="207" t="s">
        <v>30</v>
      </c>
      <c r="B139" s="207" t="s">
        <v>771</v>
      </c>
      <c r="C139" s="207" t="s">
        <v>482</v>
      </c>
      <c r="D139" s="207" t="s">
        <v>37</v>
      </c>
      <c r="E139" s="207" t="s">
        <v>262</v>
      </c>
      <c r="F139" s="225" t="s">
        <v>1504</v>
      </c>
    </row>
    <row r="140" spans="1:7" s="212" customFormat="1" ht="49.5" customHeight="1" x14ac:dyDescent="0.25">
      <c r="A140" s="226" t="s">
        <v>1209</v>
      </c>
      <c r="B140" s="207" t="s">
        <v>1153</v>
      </c>
      <c r="C140" s="207" t="s">
        <v>1713</v>
      </c>
      <c r="D140" s="207" t="s">
        <v>769</v>
      </c>
      <c r="E140" s="207" t="s">
        <v>384</v>
      </c>
      <c r="F140" s="225" t="s">
        <v>1504</v>
      </c>
    </row>
    <row r="141" spans="1:7" s="212" customFormat="1" ht="49.5" customHeight="1" x14ac:dyDescent="0.25">
      <c r="A141" s="207" t="s">
        <v>1022</v>
      </c>
      <c r="B141" s="207" t="s">
        <v>33</v>
      </c>
      <c r="C141" s="207" t="s">
        <v>770</v>
      </c>
      <c r="D141" s="207" t="s">
        <v>1426</v>
      </c>
      <c r="E141" s="207" t="s">
        <v>539</v>
      </c>
      <c r="F141" s="225" t="s">
        <v>1504</v>
      </c>
    </row>
    <row r="142" spans="1:7" s="121" customFormat="1" ht="54.75" customHeight="1" x14ac:dyDescent="0.25">
      <c r="A142" s="21" t="s">
        <v>1264</v>
      </c>
      <c r="B142" s="21" t="s">
        <v>727</v>
      </c>
      <c r="C142" s="21" t="s">
        <v>1253</v>
      </c>
      <c r="D142" s="21" t="s">
        <v>1101</v>
      </c>
      <c r="E142" s="21" t="s">
        <v>384</v>
      </c>
      <c r="F142" s="137" t="s">
        <v>1504</v>
      </c>
      <c r="G142" s="212"/>
    </row>
    <row r="143" spans="1:7" s="121" customFormat="1" ht="49.5" customHeight="1" x14ac:dyDescent="0.25">
      <c r="A143" s="21" t="s">
        <v>422</v>
      </c>
      <c r="B143" s="21" t="s">
        <v>979</v>
      </c>
      <c r="C143" s="21" t="s">
        <v>420</v>
      </c>
      <c r="D143" s="21" t="s">
        <v>355</v>
      </c>
      <c r="E143" s="21" t="s">
        <v>1263</v>
      </c>
      <c r="F143" s="134" t="s">
        <v>1122</v>
      </c>
      <c r="G143" s="212"/>
    </row>
    <row r="144" spans="1:7" s="121" customFormat="1" ht="49.5" customHeight="1" x14ac:dyDescent="0.25">
      <c r="A144" s="21" t="s">
        <v>614</v>
      </c>
      <c r="B144" s="21" t="s">
        <v>980</v>
      </c>
      <c r="C144" s="21" t="s">
        <v>563</v>
      </c>
      <c r="D144" s="21" t="s">
        <v>1549</v>
      </c>
      <c r="E144" s="21" t="s">
        <v>8</v>
      </c>
      <c r="F144" s="130" t="s">
        <v>1387</v>
      </c>
      <c r="G144" s="212"/>
    </row>
    <row r="145" spans="1:7" s="125" customFormat="1" ht="49.5" customHeight="1" x14ac:dyDescent="0.25">
      <c r="A145" s="207" t="s">
        <v>1232</v>
      </c>
      <c r="B145" s="207" t="s">
        <v>1425</v>
      </c>
      <c r="C145" s="207" t="s">
        <v>286</v>
      </c>
      <c r="D145" s="207" t="s">
        <v>772</v>
      </c>
      <c r="E145" s="207" t="s">
        <v>1704</v>
      </c>
      <c r="F145" s="210" t="s">
        <v>1387</v>
      </c>
      <c r="G145" s="212"/>
    </row>
    <row r="146" spans="1:7" s="125" customFormat="1" ht="49.5" customHeight="1" x14ac:dyDescent="0.25">
      <c r="A146" s="207" t="s">
        <v>157</v>
      </c>
      <c r="B146" s="207" t="s">
        <v>1570</v>
      </c>
      <c r="C146" s="207" t="s">
        <v>125</v>
      </c>
      <c r="D146" s="207" t="s">
        <v>995</v>
      </c>
      <c r="E146" s="207" t="s">
        <v>579</v>
      </c>
      <c r="F146" s="216" t="s">
        <v>1122</v>
      </c>
      <c r="G146" s="212"/>
    </row>
    <row r="147" spans="1:7" s="120" customFormat="1" ht="49.5" customHeight="1" x14ac:dyDescent="0.25">
      <c r="A147" s="21" t="s">
        <v>884</v>
      </c>
      <c r="B147" s="21" t="s">
        <v>637</v>
      </c>
      <c r="C147" s="21" t="s">
        <v>638</v>
      </c>
      <c r="D147" s="21" t="s">
        <v>640</v>
      </c>
      <c r="E147" s="21" t="s">
        <v>384</v>
      </c>
      <c r="F147" s="137" t="s">
        <v>1504</v>
      </c>
      <c r="G147" s="212"/>
    </row>
    <row r="148" spans="1:7" s="121" customFormat="1" ht="49.5" customHeight="1" x14ac:dyDescent="0.25">
      <c r="A148" s="207" t="s">
        <v>1225</v>
      </c>
      <c r="B148" s="207" t="s">
        <v>235</v>
      </c>
      <c r="C148" s="207" t="s">
        <v>1445</v>
      </c>
      <c r="D148" s="207" t="s">
        <v>232</v>
      </c>
      <c r="E148" s="207" t="s">
        <v>940</v>
      </c>
      <c r="F148" s="210" t="s">
        <v>1387</v>
      </c>
      <c r="G148" s="212"/>
    </row>
    <row r="149" spans="1:7" s="121" customFormat="1" ht="49.5" customHeight="1" x14ac:dyDescent="0.25">
      <c r="A149" s="21" t="s">
        <v>838</v>
      </c>
      <c r="B149" s="21" t="s">
        <v>40</v>
      </c>
      <c r="C149" s="21" t="s">
        <v>41</v>
      </c>
      <c r="D149" s="21" t="s">
        <v>1017</v>
      </c>
      <c r="E149" s="21" t="s">
        <v>1024</v>
      </c>
      <c r="F149" s="137" t="s">
        <v>1387</v>
      </c>
    </row>
    <row r="150" spans="1:7" s="125" customFormat="1" ht="49.5" customHeight="1" x14ac:dyDescent="0.25">
      <c r="A150" s="207" t="s">
        <v>1290</v>
      </c>
      <c r="B150" s="207" t="s">
        <v>1112</v>
      </c>
      <c r="C150" s="215" t="s">
        <v>396</v>
      </c>
      <c r="D150" s="207" t="s">
        <v>1213</v>
      </c>
      <c r="E150" s="207" t="s">
        <v>539</v>
      </c>
      <c r="F150" s="225" t="s">
        <v>1504</v>
      </c>
      <c r="G150" s="212"/>
    </row>
    <row r="151" spans="1:7" s="121" customFormat="1" ht="49.5" customHeight="1" x14ac:dyDescent="0.25">
      <c r="A151" s="207" t="s">
        <v>1733</v>
      </c>
      <c r="B151" s="207" t="s">
        <v>1154</v>
      </c>
      <c r="C151" s="207" t="s">
        <v>1446</v>
      </c>
      <c r="D151" s="207" t="s">
        <v>449</v>
      </c>
      <c r="E151" s="207" t="s">
        <v>198</v>
      </c>
      <c r="F151" s="208" t="s">
        <v>641</v>
      </c>
      <c r="G151" s="125"/>
    </row>
    <row r="152" spans="1:7" s="121" customFormat="1" ht="49.5" customHeight="1" x14ac:dyDescent="0.25">
      <c r="A152" s="21" t="s">
        <v>572</v>
      </c>
      <c r="B152" s="21" t="s">
        <v>1689</v>
      </c>
      <c r="C152" s="21" t="s">
        <v>1447</v>
      </c>
      <c r="D152" s="21" t="s">
        <v>44</v>
      </c>
      <c r="E152" s="21" t="s">
        <v>1047</v>
      </c>
      <c r="F152" s="134" t="s">
        <v>1122</v>
      </c>
      <c r="G152" s="212"/>
    </row>
    <row r="153" spans="1:7" s="121" customFormat="1" ht="49.5" customHeight="1" x14ac:dyDescent="0.25">
      <c r="A153" s="21" t="s">
        <v>248</v>
      </c>
      <c r="B153" s="21" t="s">
        <v>126</v>
      </c>
      <c r="C153" s="21" t="s">
        <v>1448</v>
      </c>
      <c r="D153" s="21" t="s">
        <v>34</v>
      </c>
      <c r="E153" s="21" t="s">
        <v>1388</v>
      </c>
      <c r="F153" s="137" t="s">
        <v>1504</v>
      </c>
      <c r="G153" s="212"/>
    </row>
    <row r="154" spans="1:7" s="212" customFormat="1" ht="68.25" customHeight="1" x14ac:dyDescent="0.25">
      <c r="A154" s="21" t="s">
        <v>846</v>
      </c>
      <c r="B154" s="21" t="s">
        <v>404</v>
      </c>
      <c r="C154" s="21" t="s">
        <v>1235</v>
      </c>
      <c r="D154" s="21" t="s">
        <v>1437</v>
      </c>
      <c r="E154" s="21" t="s">
        <v>262</v>
      </c>
      <c r="F154" s="137" t="s">
        <v>1504</v>
      </c>
    </row>
    <row r="155" spans="1:7" s="212" customFormat="1" ht="55.5" customHeight="1" x14ac:dyDescent="0.25">
      <c r="A155" s="21" t="s">
        <v>160</v>
      </c>
      <c r="B155" s="21" t="s">
        <v>405</v>
      </c>
      <c r="C155" s="21" t="s">
        <v>882</v>
      </c>
      <c r="D155" s="21" t="s">
        <v>1276</v>
      </c>
      <c r="E155" s="21" t="s">
        <v>262</v>
      </c>
      <c r="F155" s="137" t="s">
        <v>1504</v>
      </c>
    </row>
    <row r="156" spans="1:7" s="212" customFormat="1" ht="59.25" customHeight="1" x14ac:dyDescent="0.25">
      <c r="A156" s="21" t="s">
        <v>1421</v>
      </c>
      <c r="B156" s="21" t="s">
        <v>1694</v>
      </c>
      <c r="C156" s="21" t="s">
        <v>207</v>
      </c>
      <c r="D156" s="21" t="s">
        <v>1236</v>
      </c>
      <c r="E156" s="21" t="s">
        <v>1388</v>
      </c>
      <c r="F156" s="137" t="s">
        <v>1504</v>
      </c>
    </row>
    <row r="157" spans="1:7" s="125" customFormat="1" ht="49.5" customHeight="1" x14ac:dyDescent="0.25">
      <c r="A157" s="21" t="s">
        <v>1557</v>
      </c>
      <c r="B157" s="21" t="s">
        <v>135</v>
      </c>
      <c r="C157" s="21" t="s">
        <v>1573</v>
      </c>
      <c r="D157" s="21" t="s">
        <v>1004</v>
      </c>
      <c r="E157" s="21" t="s">
        <v>1388</v>
      </c>
      <c r="F157" s="137" t="s">
        <v>1504</v>
      </c>
      <c r="G157" s="212"/>
    </row>
    <row r="158" spans="1:7" s="125" customFormat="1" ht="49.5" customHeight="1" x14ac:dyDescent="0.25">
      <c r="A158" s="207" t="s">
        <v>1743</v>
      </c>
      <c r="B158" s="207" t="s">
        <v>1155</v>
      </c>
      <c r="C158" s="207" t="s">
        <v>508</v>
      </c>
      <c r="D158" s="207" t="s">
        <v>1526</v>
      </c>
      <c r="E158" s="207" t="s">
        <v>374</v>
      </c>
      <c r="F158" s="216" t="s">
        <v>1122</v>
      </c>
      <c r="G158" s="212"/>
    </row>
    <row r="159" spans="1:7" s="212" customFormat="1" ht="49.5" customHeight="1" x14ac:dyDescent="0.25">
      <c r="A159" s="207" t="s">
        <v>1056</v>
      </c>
      <c r="B159" s="207" t="s">
        <v>1159</v>
      </c>
      <c r="C159" s="207" t="s">
        <v>847</v>
      </c>
      <c r="D159" s="207" t="s">
        <v>1106</v>
      </c>
      <c r="E159" s="207" t="s">
        <v>385</v>
      </c>
      <c r="F159" s="210" t="s">
        <v>1387</v>
      </c>
      <c r="G159" s="125"/>
    </row>
    <row r="160" spans="1:7" s="212" customFormat="1" ht="49.5" customHeight="1" x14ac:dyDescent="0.25">
      <c r="A160" s="207" t="s">
        <v>568</v>
      </c>
      <c r="B160" s="207" t="s">
        <v>1212</v>
      </c>
      <c r="C160" s="207" t="s">
        <v>1107</v>
      </c>
      <c r="D160" s="207" t="s">
        <v>773</v>
      </c>
      <c r="E160" s="207" t="s">
        <v>539</v>
      </c>
      <c r="F160" s="225" t="s">
        <v>1504</v>
      </c>
      <c r="G160" s="125"/>
    </row>
    <row r="161" spans="1:7" s="212" customFormat="1" ht="49.5" customHeight="1" x14ac:dyDescent="0.25">
      <c r="A161" s="21" t="s">
        <v>131</v>
      </c>
      <c r="B161" s="21" t="s">
        <v>774</v>
      </c>
      <c r="C161" s="21" t="s">
        <v>1315</v>
      </c>
      <c r="D161" s="21" t="s">
        <v>356</v>
      </c>
      <c r="E161" s="21" t="s">
        <v>1263</v>
      </c>
      <c r="F161" s="134" t="s">
        <v>1122</v>
      </c>
    </row>
    <row r="162" spans="1:7" s="212" customFormat="1" ht="49.5" customHeight="1" x14ac:dyDescent="0.25">
      <c r="A162" s="207" t="s">
        <v>1741</v>
      </c>
      <c r="B162" s="207" t="s">
        <v>901</v>
      </c>
      <c r="C162" s="207" t="s">
        <v>902</v>
      </c>
      <c r="D162" s="207" t="s">
        <v>298</v>
      </c>
      <c r="E162" s="207" t="s">
        <v>331</v>
      </c>
      <c r="F162" s="208" t="s">
        <v>641</v>
      </c>
    </row>
    <row r="163" spans="1:7" s="212" customFormat="1" ht="49.5" customHeight="1" x14ac:dyDescent="0.25">
      <c r="A163" s="207" t="s">
        <v>1057</v>
      </c>
      <c r="B163" s="207" t="s">
        <v>988</v>
      </c>
      <c r="C163" s="207" t="s">
        <v>1386</v>
      </c>
      <c r="D163" s="207" t="s">
        <v>25</v>
      </c>
      <c r="E163" s="207" t="s">
        <v>1440</v>
      </c>
      <c r="F163" s="210" t="s">
        <v>1387</v>
      </c>
    </row>
    <row r="164" spans="1:7" s="212" customFormat="1" ht="49.5" customHeight="1" x14ac:dyDescent="0.25">
      <c r="A164" s="207" t="s">
        <v>1256</v>
      </c>
      <c r="B164" s="207" t="s">
        <v>785</v>
      </c>
      <c r="C164" s="207" t="s">
        <v>144</v>
      </c>
      <c r="D164" s="207" t="s">
        <v>1324</v>
      </c>
      <c r="E164" s="207" t="s">
        <v>539</v>
      </c>
      <c r="F164" s="225" t="s">
        <v>1504</v>
      </c>
      <c r="G164" s="121"/>
    </row>
    <row r="165" spans="1:7" s="212" customFormat="1" ht="49.5" customHeight="1" x14ac:dyDescent="0.25">
      <c r="A165" s="207" t="s">
        <v>1182</v>
      </c>
      <c r="B165" s="207" t="s">
        <v>1105</v>
      </c>
      <c r="C165" s="207" t="s">
        <v>597</v>
      </c>
      <c r="D165" s="207" t="s">
        <v>266</v>
      </c>
      <c r="E165" s="207" t="s">
        <v>1705</v>
      </c>
      <c r="F165" s="210" t="s">
        <v>1387</v>
      </c>
      <c r="G165" s="121"/>
    </row>
    <row r="166" spans="1:7" s="125" customFormat="1" ht="49.5" customHeight="1" x14ac:dyDescent="0.25">
      <c r="A166" s="207" t="s">
        <v>1734</v>
      </c>
      <c r="B166" s="207" t="s">
        <v>1571</v>
      </c>
      <c r="C166" s="207" t="s">
        <v>775</v>
      </c>
      <c r="D166" s="207" t="s">
        <v>985</v>
      </c>
      <c r="E166" s="207" t="s">
        <v>198</v>
      </c>
      <c r="F166" s="213" t="s">
        <v>641</v>
      </c>
      <c r="G166" s="121"/>
    </row>
    <row r="167" spans="1:7" s="212" customFormat="1" ht="49.5" customHeight="1" x14ac:dyDescent="0.25">
      <c r="A167" s="207" t="s">
        <v>246</v>
      </c>
      <c r="B167" s="207" t="s">
        <v>675</v>
      </c>
      <c r="C167" s="207" t="s">
        <v>676</v>
      </c>
      <c r="D167" s="207" t="s">
        <v>1130</v>
      </c>
      <c r="E167" s="207"/>
      <c r="F167" s="210" t="s">
        <v>1387</v>
      </c>
      <c r="G167" s="125"/>
    </row>
    <row r="168" spans="1:7" s="121" customFormat="1" ht="49.5" customHeight="1" x14ac:dyDescent="0.25">
      <c r="A168" s="207" t="s">
        <v>1735</v>
      </c>
      <c r="B168" s="207" t="s">
        <v>1094</v>
      </c>
      <c r="C168" s="207" t="s">
        <v>80</v>
      </c>
      <c r="D168" s="207" t="s">
        <v>1093</v>
      </c>
      <c r="E168" s="207" t="s">
        <v>198</v>
      </c>
      <c r="F168" s="213" t="s">
        <v>641</v>
      </c>
    </row>
    <row r="169" spans="1:7" s="212" customFormat="1" ht="49.5" customHeight="1" x14ac:dyDescent="0.25">
      <c r="A169" s="207" t="s">
        <v>1255</v>
      </c>
      <c r="B169" s="207" t="s">
        <v>903</v>
      </c>
      <c r="C169" s="207" t="s">
        <v>1174</v>
      </c>
      <c r="D169" s="207" t="s">
        <v>677</v>
      </c>
      <c r="E169" s="207" t="s">
        <v>579</v>
      </c>
      <c r="F169" s="216" t="s">
        <v>1122</v>
      </c>
      <c r="G169" s="121"/>
    </row>
    <row r="170" spans="1:7" s="212" customFormat="1" ht="49.5" customHeight="1" x14ac:dyDescent="0.25">
      <c r="A170" s="207" t="s">
        <v>1121</v>
      </c>
      <c r="B170" s="207" t="s">
        <v>1091</v>
      </c>
      <c r="C170" s="207" t="s">
        <v>968</v>
      </c>
      <c r="D170" s="207" t="s">
        <v>1090</v>
      </c>
      <c r="E170" s="207" t="s">
        <v>579</v>
      </c>
      <c r="F170" s="216" t="s">
        <v>1122</v>
      </c>
      <c r="G170" s="120"/>
    </row>
    <row r="171" spans="1:7" s="212" customFormat="1" ht="49.5" customHeight="1" x14ac:dyDescent="0.25">
      <c r="A171" s="207" t="s">
        <v>496</v>
      </c>
      <c r="B171" s="207" t="s">
        <v>1092</v>
      </c>
      <c r="C171" s="207" t="s">
        <v>586</v>
      </c>
      <c r="D171" s="207" t="s">
        <v>1321</v>
      </c>
      <c r="E171" s="207" t="s">
        <v>1374</v>
      </c>
      <c r="F171" s="210" t="s">
        <v>1387</v>
      </c>
      <c r="G171" s="125"/>
    </row>
    <row r="172" spans="1:7" s="212" customFormat="1" ht="49.5" customHeight="1" x14ac:dyDescent="0.25">
      <c r="A172" s="207" t="s">
        <v>1268</v>
      </c>
      <c r="B172" s="207" t="s">
        <v>996</v>
      </c>
      <c r="C172" s="207" t="s">
        <v>1389</v>
      </c>
      <c r="D172" s="207" t="s">
        <v>26</v>
      </c>
      <c r="E172" s="207" t="s">
        <v>940</v>
      </c>
      <c r="F172" s="210" t="s">
        <v>1387</v>
      </c>
      <c r="G172" s="125"/>
    </row>
    <row r="173" spans="1:7" s="212" customFormat="1" ht="49.5" customHeight="1" x14ac:dyDescent="0.25">
      <c r="A173" s="207" t="s">
        <v>59</v>
      </c>
      <c r="B173" s="207" t="s">
        <v>832</v>
      </c>
      <c r="C173" s="207" t="s">
        <v>77</v>
      </c>
      <c r="D173" s="207" t="s">
        <v>678</v>
      </c>
      <c r="E173" s="207"/>
      <c r="F173" s="210" t="s">
        <v>1387</v>
      </c>
      <c r="G173" s="121"/>
    </row>
    <row r="174" spans="1:7" s="212" customFormat="1" ht="49.5" customHeight="1" x14ac:dyDescent="0.25">
      <c r="A174" s="21" t="s">
        <v>1310</v>
      </c>
      <c r="B174" s="21" t="s">
        <v>1160</v>
      </c>
      <c r="C174" s="21" t="s">
        <v>1089</v>
      </c>
      <c r="D174" s="21" t="s">
        <v>1249</v>
      </c>
      <c r="E174" s="21" t="s">
        <v>8</v>
      </c>
      <c r="F174" s="130" t="s">
        <v>827</v>
      </c>
      <c r="G174" s="121"/>
    </row>
    <row r="175" spans="1:7" s="212" customFormat="1" ht="49.5" customHeight="1" x14ac:dyDescent="0.25">
      <c r="A175" s="207" t="s">
        <v>1381</v>
      </c>
      <c r="B175" s="207" t="s">
        <v>391</v>
      </c>
      <c r="C175" s="207" t="s">
        <v>1188</v>
      </c>
      <c r="D175" s="207" t="s">
        <v>776</v>
      </c>
      <c r="E175" s="207" t="s">
        <v>579</v>
      </c>
      <c r="F175" s="216" t="s">
        <v>1122</v>
      </c>
      <c r="G175" s="121"/>
    </row>
    <row r="176" spans="1:7" s="212" customFormat="1" ht="49.5" customHeight="1" x14ac:dyDescent="0.25">
      <c r="A176" s="207" t="s">
        <v>245</v>
      </c>
      <c r="B176" s="207" t="s">
        <v>1084</v>
      </c>
      <c r="C176" s="207" t="s">
        <v>1083</v>
      </c>
      <c r="D176" s="207" t="s">
        <v>1082</v>
      </c>
      <c r="E176" s="207" t="s">
        <v>385</v>
      </c>
      <c r="F176" s="210" t="s">
        <v>1387</v>
      </c>
    </row>
    <row r="177" spans="1:7" s="212" customFormat="1" ht="49.5" customHeight="1" x14ac:dyDescent="0.25">
      <c r="A177" s="207" t="s">
        <v>132</v>
      </c>
      <c r="B177" s="207" t="s">
        <v>993</v>
      </c>
      <c r="C177" s="207" t="s">
        <v>992</v>
      </c>
      <c r="D177" s="207" t="s">
        <v>1085</v>
      </c>
      <c r="E177" s="207" t="s">
        <v>1374</v>
      </c>
      <c r="F177" s="210" t="s">
        <v>1387</v>
      </c>
    </row>
    <row r="178" spans="1:7" s="212" customFormat="1" ht="49.5" customHeight="1" x14ac:dyDescent="0.25">
      <c r="A178" s="21" t="s">
        <v>575</v>
      </c>
      <c r="B178" s="21" t="s">
        <v>1088</v>
      </c>
      <c r="C178" s="21" t="s">
        <v>258</v>
      </c>
      <c r="D178" s="21" t="s">
        <v>240</v>
      </c>
      <c r="E178" s="21" t="s">
        <v>940</v>
      </c>
      <c r="F178" s="130" t="s">
        <v>1387</v>
      </c>
    </row>
    <row r="179" spans="1:7" s="212" customFormat="1" ht="49.5" customHeight="1" x14ac:dyDescent="0.25">
      <c r="A179" s="207" t="s">
        <v>1228</v>
      </c>
      <c r="B179" s="207" t="s">
        <v>904</v>
      </c>
      <c r="C179" s="207" t="s">
        <v>145</v>
      </c>
      <c r="D179" s="207" t="s">
        <v>1086</v>
      </c>
      <c r="E179" s="207" t="s">
        <v>1374</v>
      </c>
      <c r="F179" s="210" t="s">
        <v>1387</v>
      </c>
    </row>
    <row r="180" spans="1:7" s="212" customFormat="1" ht="49.5" customHeight="1" x14ac:dyDescent="0.25">
      <c r="A180" s="207" t="s">
        <v>218</v>
      </c>
      <c r="B180" s="207" t="s">
        <v>990</v>
      </c>
      <c r="C180" s="207" t="s">
        <v>989</v>
      </c>
      <c r="D180" s="207" t="s">
        <v>1087</v>
      </c>
      <c r="E180" s="207" t="s">
        <v>1194</v>
      </c>
      <c r="F180" s="210" t="s">
        <v>1387</v>
      </c>
      <c r="G180" s="121"/>
    </row>
    <row r="181" spans="1:7" s="212" customFormat="1" ht="49.5" customHeight="1" x14ac:dyDescent="0.25">
      <c r="A181" s="207" t="s">
        <v>1292</v>
      </c>
      <c r="B181" s="207" t="s">
        <v>1326</v>
      </c>
      <c r="C181" s="207" t="s">
        <v>981</v>
      </c>
      <c r="D181" s="207" t="s">
        <v>1325</v>
      </c>
      <c r="E181" s="207" t="s">
        <v>539</v>
      </c>
      <c r="F181" s="225" t="s">
        <v>1504</v>
      </c>
      <c r="G181" s="121"/>
    </row>
    <row r="182" spans="1:7" s="212" customFormat="1" ht="49.5" customHeight="1" x14ac:dyDescent="0.25">
      <c r="A182" s="207" t="s">
        <v>831</v>
      </c>
      <c r="B182" s="207" t="s">
        <v>213</v>
      </c>
      <c r="C182" s="207" t="s">
        <v>571</v>
      </c>
      <c r="D182" s="207" t="s">
        <v>32</v>
      </c>
      <c r="E182" s="207"/>
      <c r="F182" s="225" t="s">
        <v>1504</v>
      </c>
    </row>
    <row r="183" spans="1:7" s="125" customFormat="1" ht="49.5" customHeight="1" x14ac:dyDescent="0.25">
      <c r="A183" s="21" t="s">
        <v>294</v>
      </c>
      <c r="B183" s="249" t="s">
        <v>1651</v>
      </c>
      <c r="C183" s="21" t="s">
        <v>1043</v>
      </c>
      <c r="D183" s="21" t="s">
        <v>1272</v>
      </c>
      <c r="E183" s="21" t="s">
        <v>16</v>
      </c>
      <c r="F183" s="137" t="s">
        <v>1504</v>
      </c>
      <c r="G183" s="212"/>
    </row>
    <row r="184" spans="1:7" s="121" customFormat="1" ht="49.5" customHeight="1" x14ac:dyDescent="0.25">
      <c r="A184" s="21" t="s">
        <v>493</v>
      </c>
      <c r="B184" s="21" t="s">
        <v>1627</v>
      </c>
      <c r="C184" s="21" t="s">
        <v>766</v>
      </c>
      <c r="D184" s="21" t="s">
        <v>1274</v>
      </c>
      <c r="E184" s="21" t="s">
        <v>380</v>
      </c>
      <c r="F184" s="137" t="s">
        <v>1504</v>
      </c>
      <c r="G184" s="128"/>
    </row>
    <row r="185" spans="1:7" s="125" customFormat="1" ht="49.5" customHeight="1" x14ac:dyDescent="0.25">
      <c r="A185" s="207" t="s">
        <v>1299</v>
      </c>
      <c r="B185" s="207" t="s">
        <v>991</v>
      </c>
      <c r="C185" s="207" t="s">
        <v>1023</v>
      </c>
      <c r="D185" s="207" t="s">
        <v>867</v>
      </c>
      <c r="E185" s="207" t="s">
        <v>539</v>
      </c>
      <c r="F185" s="225" t="s">
        <v>1504</v>
      </c>
      <c r="G185" s="121"/>
    </row>
    <row r="186" spans="1:7" s="120" customFormat="1" ht="49.5" customHeight="1" x14ac:dyDescent="0.25">
      <c r="A186" s="207" t="s">
        <v>419</v>
      </c>
      <c r="B186" s="207" t="s">
        <v>1079</v>
      </c>
      <c r="C186" s="207" t="s">
        <v>696</v>
      </c>
      <c r="D186" s="207" t="s">
        <v>1273</v>
      </c>
      <c r="E186" s="207" t="s">
        <v>262</v>
      </c>
      <c r="F186" s="225" t="s">
        <v>1504</v>
      </c>
      <c r="G186" s="121"/>
    </row>
    <row r="187" spans="1:7" s="121" customFormat="1" ht="49.5" customHeight="1" x14ac:dyDescent="0.25">
      <c r="A187" s="215" t="s">
        <v>521</v>
      </c>
      <c r="B187" s="215" t="s">
        <v>1079</v>
      </c>
      <c r="C187" s="215" t="s">
        <v>241</v>
      </c>
      <c r="D187" s="215" t="s">
        <v>1312</v>
      </c>
      <c r="E187" s="215" t="s">
        <v>262</v>
      </c>
      <c r="F187" s="209" t="s">
        <v>1504</v>
      </c>
      <c r="G187" s="212"/>
    </row>
    <row r="188" spans="1:7" s="123" customFormat="1" ht="49.5" customHeight="1" x14ac:dyDescent="0.25">
      <c r="A188" s="207" t="s">
        <v>837</v>
      </c>
      <c r="B188" s="207" t="s">
        <v>1081</v>
      </c>
      <c r="C188" s="207" t="s">
        <v>1715</v>
      </c>
      <c r="D188" s="207" t="s">
        <v>1080</v>
      </c>
      <c r="E188" s="207" t="s">
        <v>378</v>
      </c>
      <c r="F188" s="210" t="s">
        <v>1387</v>
      </c>
      <c r="G188" s="121"/>
    </row>
    <row r="189" spans="1:7" s="121" customFormat="1" ht="49.5" customHeight="1" x14ac:dyDescent="0.25">
      <c r="A189" s="21" t="s">
        <v>162</v>
      </c>
      <c r="B189" s="21" t="s">
        <v>1161</v>
      </c>
      <c r="C189" s="21" t="s">
        <v>735</v>
      </c>
      <c r="D189" s="21" t="s">
        <v>1550</v>
      </c>
      <c r="E189" s="21" t="s">
        <v>377</v>
      </c>
      <c r="F189" s="130" t="s">
        <v>1387</v>
      </c>
    </row>
    <row r="190" spans="1:7" s="121" customFormat="1" ht="49.5" customHeight="1" x14ac:dyDescent="0.25">
      <c r="A190" s="21" t="s">
        <v>1479</v>
      </c>
      <c r="B190" s="21" t="s">
        <v>634</v>
      </c>
      <c r="C190" s="21" t="s">
        <v>260</v>
      </c>
      <c r="D190" s="21" t="s">
        <v>1551</v>
      </c>
      <c r="E190" s="21" t="s">
        <v>376</v>
      </c>
      <c r="F190" s="130" t="s">
        <v>1387</v>
      </c>
      <c r="G190" s="125"/>
    </row>
    <row r="191" spans="1:7" s="121" customFormat="1" ht="49.5" customHeight="1" x14ac:dyDescent="0.25">
      <c r="A191" s="207" t="s">
        <v>60</v>
      </c>
      <c r="B191" s="207" t="s">
        <v>236</v>
      </c>
      <c r="C191" s="207" t="s">
        <v>1216</v>
      </c>
      <c r="D191" s="207" t="s">
        <v>233</v>
      </c>
      <c r="E191" s="207" t="s">
        <v>375</v>
      </c>
      <c r="F191" s="210" t="s">
        <v>1387</v>
      </c>
    </row>
    <row r="192" spans="1:7" s="121" customFormat="1" ht="49.5" customHeight="1" x14ac:dyDescent="0.25">
      <c r="A192" s="207" t="s">
        <v>576</v>
      </c>
      <c r="B192" s="207" t="s">
        <v>1162</v>
      </c>
      <c r="C192" s="207" t="s">
        <v>1119</v>
      </c>
      <c r="D192" s="207" t="s">
        <v>81</v>
      </c>
      <c r="E192" s="207" t="s">
        <v>8</v>
      </c>
      <c r="F192" s="210" t="s">
        <v>1387</v>
      </c>
      <c r="G192" s="125"/>
    </row>
    <row r="193" spans="1:7" s="121" customFormat="1" ht="49.5" customHeight="1" x14ac:dyDescent="0.25">
      <c r="A193" s="207" t="s">
        <v>761</v>
      </c>
      <c r="B193" s="207" t="s">
        <v>1393</v>
      </c>
      <c r="C193" s="207" t="s">
        <v>779</v>
      </c>
      <c r="D193" s="207" t="s">
        <v>1392</v>
      </c>
      <c r="E193" s="207" t="s">
        <v>379</v>
      </c>
      <c r="F193" s="210" t="s">
        <v>1387</v>
      </c>
    </row>
    <row r="194" spans="1:7" s="212" customFormat="1" ht="49.5" customHeight="1" x14ac:dyDescent="0.25">
      <c r="A194" s="207" t="s">
        <v>491</v>
      </c>
      <c r="B194" s="207" t="s">
        <v>1317</v>
      </c>
      <c r="C194" s="207" t="s">
        <v>143</v>
      </c>
      <c r="D194" s="207" t="s">
        <v>780</v>
      </c>
      <c r="E194" s="207" t="s">
        <v>579</v>
      </c>
      <c r="F194" s="216" t="s">
        <v>1122</v>
      </c>
    </row>
    <row r="195" spans="1:7" s="212" customFormat="1" ht="49.5" customHeight="1" x14ac:dyDescent="0.25">
      <c r="A195" s="21" t="s">
        <v>622</v>
      </c>
      <c r="B195" s="21" t="s">
        <v>1244</v>
      </c>
      <c r="C195" s="143" t="s">
        <v>1331</v>
      </c>
      <c r="D195" s="21" t="s">
        <v>781</v>
      </c>
      <c r="E195" s="21" t="s">
        <v>1707</v>
      </c>
      <c r="F195" s="130" t="s">
        <v>1387</v>
      </c>
      <c r="G195" s="223"/>
    </row>
    <row r="196" spans="1:7" s="212" customFormat="1" ht="49.5" customHeight="1" x14ac:dyDescent="0.25">
      <c r="A196" s="207" t="s">
        <v>760</v>
      </c>
      <c r="B196" s="207" t="s">
        <v>35</v>
      </c>
      <c r="C196" s="207" t="s">
        <v>596</v>
      </c>
      <c r="D196" s="207" t="s">
        <v>36</v>
      </c>
      <c r="E196" s="207" t="s">
        <v>262</v>
      </c>
      <c r="F196" s="225" t="s">
        <v>1504</v>
      </c>
      <c r="G196" s="223"/>
    </row>
    <row r="197" spans="1:7" s="212" customFormat="1" ht="49.5" customHeight="1" x14ac:dyDescent="0.25">
      <c r="A197" s="207" t="s">
        <v>61</v>
      </c>
      <c r="B197" s="207" t="s">
        <v>1215</v>
      </c>
      <c r="C197" s="207" t="s">
        <v>1114</v>
      </c>
      <c r="D197" s="207" t="s">
        <v>783</v>
      </c>
      <c r="E197" s="207" t="s">
        <v>384</v>
      </c>
      <c r="F197" s="225" t="s">
        <v>1504</v>
      </c>
      <c r="G197" s="224"/>
    </row>
    <row r="198" spans="1:7" s="212" customFormat="1" ht="49.5" customHeight="1" x14ac:dyDescent="0.25">
      <c r="A198" s="207" t="s">
        <v>1175</v>
      </c>
      <c r="B198" s="207" t="s">
        <v>1245</v>
      </c>
      <c r="C198" s="207" t="s">
        <v>801</v>
      </c>
      <c r="D198" s="207" t="s">
        <v>782</v>
      </c>
      <c r="E198" s="207" t="s">
        <v>384</v>
      </c>
      <c r="F198" s="225" t="s">
        <v>1504</v>
      </c>
      <c r="G198" s="223"/>
    </row>
    <row r="199" spans="1:7" s="212" customFormat="1" ht="49.5" customHeight="1" x14ac:dyDescent="0.25">
      <c r="A199" s="207" t="s">
        <v>1190</v>
      </c>
      <c r="B199" s="207" t="s">
        <v>1211</v>
      </c>
      <c r="C199" s="207" t="s">
        <v>1261</v>
      </c>
      <c r="D199" s="207" t="s">
        <v>1275</v>
      </c>
      <c r="E199" s="207" t="s">
        <v>262</v>
      </c>
      <c r="F199" s="225" t="s">
        <v>1504</v>
      </c>
      <c r="G199" s="223"/>
    </row>
    <row r="200" spans="1:7" s="212" customFormat="1" ht="49.5" customHeight="1" x14ac:dyDescent="0.25">
      <c r="A200" s="207" t="s">
        <v>1409</v>
      </c>
      <c r="B200" s="207" t="s">
        <v>1246</v>
      </c>
      <c r="C200" s="207" t="s">
        <v>784</v>
      </c>
      <c r="D200" s="207" t="s">
        <v>1247</v>
      </c>
      <c r="E200" s="207" t="s">
        <v>539</v>
      </c>
      <c r="F200" s="225" t="s">
        <v>1504</v>
      </c>
      <c r="G200" s="121"/>
    </row>
    <row r="201" spans="1:7" s="125" customFormat="1" ht="49.5" customHeight="1" x14ac:dyDescent="0.25">
      <c r="A201" s="21" t="s">
        <v>616</v>
      </c>
      <c r="B201" s="21" t="s">
        <v>350</v>
      </c>
      <c r="C201" s="21" t="s">
        <v>1467</v>
      </c>
      <c r="D201" s="21" t="s">
        <v>155</v>
      </c>
      <c r="E201" s="21" t="s">
        <v>1263</v>
      </c>
      <c r="F201" s="134" t="s">
        <v>1122</v>
      </c>
      <c r="G201" s="121"/>
    </row>
    <row r="202" spans="1:7" s="212" customFormat="1" ht="49.5" customHeight="1" x14ac:dyDescent="0.25">
      <c r="A202" s="21" t="s">
        <v>977</v>
      </c>
      <c r="B202" s="21" t="s">
        <v>1640</v>
      </c>
      <c r="C202" s="21" t="s">
        <v>923</v>
      </c>
      <c r="D202" s="21" t="s">
        <v>1013</v>
      </c>
      <c r="E202" s="21" t="s">
        <v>385</v>
      </c>
      <c r="F202" s="130" t="s">
        <v>1387</v>
      </c>
    </row>
    <row r="203" spans="1:7" s="212" customFormat="1" ht="49.5" customHeight="1" x14ac:dyDescent="0.25">
      <c r="A203" s="207" t="s">
        <v>292</v>
      </c>
      <c r="B203" s="207" t="s">
        <v>679</v>
      </c>
      <c r="C203" s="207" t="s">
        <v>680</v>
      </c>
      <c r="D203" s="207" t="s">
        <v>969</v>
      </c>
      <c r="E203" s="207"/>
      <c r="F203" s="225" t="s">
        <v>1504</v>
      </c>
    </row>
    <row r="204" spans="1:7" s="212" customFormat="1" ht="49.5" customHeight="1" x14ac:dyDescent="0.25">
      <c r="A204" s="207" t="s">
        <v>719</v>
      </c>
      <c r="B204" s="207" t="s">
        <v>682</v>
      </c>
      <c r="C204" s="207" t="s">
        <v>840</v>
      </c>
      <c r="D204" s="207" t="s">
        <v>681</v>
      </c>
      <c r="E204" s="207"/>
      <c r="F204" s="210" t="s">
        <v>1387</v>
      </c>
    </row>
    <row r="205" spans="1:7" s="212" customFormat="1" ht="49.5" customHeight="1" x14ac:dyDescent="0.25">
      <c r="A205" s="207" t="s">
        <v>574</v>
      </c>
      <c r="B205" s="207" t="s">
        <v>997</v>
      </c>
      <c r="C205" s="207" t="s">
        <v>279</v>
      </c>
      <c r="D205" s="207" t="s">
        <v>1142</v>
      </c>
      <c r="E205" s="207"/>
      <c r="F205" s="216" t="s">
        <v>1122</v>
      </c>
    </row>
    <row r="206" spans="1:7" s="212" customFormat="1" ht="49.5" customHeight="1" x14ac:dyDescent="0.25">
      <c r="A206" s="207" t="s">
        <v>1050</v>
      </c>
      <c r="B206" s="207" t="s">
        <v>1149</v>
      </c>
      <c r="C206" s="207" t="s">
        <v>798</v>
      </c>
      <c r="D206" s="207" t="s">
        <v>1148</v>
      </c>
      <c r="E206" s="207"/>
      <c r="F206" s="210" t="s">
        <v>1387</v>
      </c>
    </row>
    <row r="207" spans="1:7" s="212" customFormat="1" ht="49.5" customHeight="1" x14ac:dyDescent="0.25">
      <c r="A207" s="207" t="s">
        <v>1736</v>
      </c>
      <c r="B207" s="207" t="s">
        <v>1147</v>
      </c>
      <c r="C207" s="207" t="s">
        <v>590</v>
      </c>
      <c r="D207" s="207" t="s">
        <v>1146</v>
      </c>
      <c r="E207" s="207" t="s">
        <v>198</v>
      </c>
      <c r="F207" s="208" t="s">
        <v>641</v>
      </c>
    </row>
    <row r="208" spans="1:7" s="212" customFormat="1" ht="49.5" customHeight="1" x14ac:dyDescent="0.25">
      <c r="A208" s="207" t="s">
        <v>216</v>
      </c>
      <c r="B208" s="207" t="s">
        <v>998</v>
      </c>
      <c r="C208" s="207" t="s">
        <v>699</v>
      </c>
      <c r="D208" s="207" t="s">
        <v>1265</v>
      </c>
      <c r="E208" s="207" t="s">
        <v>940</v>
      </c>
      <c r="F208" s="210" t="s">
        <v>1387</v>
      </c>
    </row>
    <row r="209" spans="1:7" s="212" customFormat="1" ht="49.5" customHeight="1" x14ac:dyDescent="0.25">
      <c r="A209" s="21" t="s">
        <v>530</v>
      </c>
      <c r="B209" s="21" t="s">
        <v>1012</v>
      </c>
      <c r="C209" s="21" t="s">
        <v>369</v>
      </c>
      <c r="D209" s="21" t="s">
        <v>1011</v>
      </c>
      <c r="E209" s="21" t="s">
        <v>8</v>
      </c>
      <c r="F209" s="130" t="s">
        <v>1387</v>
      </c>
      <c r="G209" s="121"/>
    </row>
    <row r="210" spans="1:7" s="212" customFormat="1" ht="49.5" customHeight="1" x14ac:dyDescent="0.25">
      <c r="A210" s="207" t="s">
        <v>1439</v>
      </c>
      <c r="B210" s="207" t="s">
        <v>1143</v>
      </c>
      <c r="C210" s="207" t="s">
        <v>252</v>
      </c>
      <c r="D210" s="207" t="s">
        <v>7</v>
      </c>
      <c r="E210" s="207" t="s">
        <v>1024</v>
      </c>
      <c r="F210" s="210" t="s">
        <v>1387</v>
      </c>
      <c r="G210" s="121"/>
    </row>
    <row r="211" spans="1:7" s="121" customFormat="1" ht="49.5" customHeight="1" x14ac:dyDescent="0.25">
      <c r="A211" s="207" t="s">
        <v>1531</v>
      </c>
      <c r="B211" s="207" t="s">
        <v>1144</v>
      </c>
      <c r="C211" s="207" t="s">
        <v>1145</v>
      </c>
      <c r="D211" s="207" t="s">
        <v>789</v>
      </c>
      <c r="E211" s="207" t="s">
        <v>1024</v>
      </c>
      <c r="F211" s="210" t="s">
        <v>1387</v>
      </c>
    </row>
    <row r="212" spans="1:7" s="212" customFormat="1" ht="49.5" customHeight="1" x14ac:dyDescent="0.25">
      <c r="A212" s="207" t="s">
        <v>1229</v>
      </c>
      <c r="B212" s="207" t="s">
        <v>133</v>
      </c>
      <c r="C212" s="207" t="s">
        <v>1470</v>
      </c>
      <c r="D212" s="207" t="s">
        <v>788</v>
      </c>
      <c r="E212" s="207" t="s">
        <v>579</v>
      </c>
      <c r="F212" s="210" t="s">
        <v>1387</v>
      </c>
      <c r="G212" s="121"/>
    </row>
    <row r="213" spans="1:7" s="212" customFormat="1" ht="49.5" customHeight="1" x14ac:dyDescent="0.25">
      <c r="A213" s="207" t="s">
        <v>1382</v>
      </c>
      <c r="B213" s="207" t="s">
        <v>1165</v>
      </c>
      <c r="C213" s="207" t="s">
        <v>1118</v>
      </c>
      <c r="D213" s="207" t="s">
        <v>787</v>
      </c>
      <c r="E213" s="207" t="s">
        <v>940</v>
      </c>
      <c r="F213" s="210" t="s">
        <v>1387</v>
      </c>
      <c r="G213" s="125"/>
    </row>
    <row r="214" spans="1:7" s="123" customFormat="1" ht="49.5" customHeight="1" x14ac:dyDescent="0.25">
      <c r="A214" s="207" t="s">
        <v>709</v>
      </c>
      <c r="B214" s="207" t="s">
        <v>887</v>
      </c>
      <c r="C214" s="207" t="s">
        <v>1158</v>
      </c>
      <c r="D214" s="207" t="s">
        <v>1156</v>
      </c>
      <c r="E214" s="207" t="s">
        <v>262</v>
      </c>
      <c r="F214" s="225" t="s">
        <v>1504</v>
      </c>
      <c r="G214" s="125"/>
    </row>
    <row r="215" spans="1:7" s="212" customFormat="1" ht="49.5" customHeight="1" x14ac:dyDescent="0.25">
      <c r="A215" s="207" t="s">
        <v>1020</v>
      </c>
      <c r="B215" s="207" t="s">
        <v>1157</v>
      </c>
      <c r="C215" s="207" t="s">
        <v>886</v>
      </c>
      <c r="D215" s="207" t="s">
        <v>786</v>
      </c>
      <c r="E215" s="207" t="s">
        <v>262</v>
      </c>
      <c r="F215" s="225" t="s">
        <v>1504</v>
      </c>
      <c r="G215" s="125"/>
    </row>
    <row r="216" spans="1:7" s="121" customFormat="1" ht="49.5" customHeight="1" x14ac:dyDescent="0.25">
      <c r="A216" s="215" t="s">
        <v>127</v>
      </c>
      <c r="B216" s="215" t="s">
        <v>792</v>
      </c>
      <c r="C216" s="215" t="s">
        <v>399</v>
      </c>
      <c r="D216" s="215" t="s">
        <v>790</v>
      </c>
      <c r="E216" s="215" t="s">
        <v>1024</v>
      </c>
      <c r="F216" s="209" t="s">
        <v>1387</v>
      </c>
    </row>
    <row r="217" spans="1:7" s="212" customFormat="1" ht="49.5" customHeight="1" x14ac:dyDescent="0.25">
      <c r="A217" s="207" t="s">
        <v>1233</v>
      </c>
      <c r="B217" s="207" t="s">
        <v>1167</v>
      </c>
      <c r="C217" s="207" t="s">
        <v>257</v>
      </c>
      <c r="D217" s="207" t="s">
        <v>1166</v>
      </c>
      <c r="E217" s="207"/>
      <c r="F217" s="225" t="s">
        <v>1504</v>
      </c>
      <c r="G217" s="121"/>
    </row>
    <row r="218" spans="1:7" s="212" customFormat="1" ht="49.5" customHeight="1" x14ac:dyDescent="0.25">
      <c r="A218" s="21" t="s">
        <v>1226</v>
      </c>
      <c r="B218" s="21" t="s">
        <v>1654</v>
      </c>
      <c r="C218" s="21" t="s">
        <v>297</v>
      </c>
      <c r="D218" s="21" t="s">
        <v>1318</v>
      </c>
      <c r="E218" s="21" t="s">
        <v>384</v>
      </c>
      <c r="F218" s="137" t="s">
        <v>1504</v>
      </c>
      <c r="G218" s="121"/>
    </row>
    <row r="219" spans="1:7" s="212" customFormat="1" ht="49.5" customHeight="1" x14ac:dyDescent="0.25">
      <c r="A219" s="207" t="s">
        <v>532</v>
      </c>
      <c r="B219" s="207" t="s">
        <v>1170</v>
      </c>
      <c r="C219" s="207" t="s">
        <v>1432</v>
      </c>
      <c r="D219" s="207" t="s">
        <v>1168</v>
      </c>
      <c r="E219" s="207" t="s">
        <v>1024</v>
      </c>
      <c r="F219" s="210" t="s">
        <v>1387</v>
      </c>
      <c r="G219" s="121"/>
    </row>
    <row r="220" spans="1:7" s="121" customFormat="1" ht="49.5" customHeight="1" x14ac:dyDescent="0.25">
      <c r="A220" s="207" t="s">
        <v>850</v>
      </c>
      <c r="B220" s="207" t="s">
        <v>1109</v>
      </c>
      <c r="C220" s="207" t="s">
        <v>758</v>
      </c>
      <c r="D220" s="207" t="s">
        <v>1108</v>
      </c>
      <c r="E220" s="207" t="s">
        <v>262</v>
      </c>
      <c r="F220" s="225" t="s">
        <v>1504</v>
      </c>
    </row>
    <row r="221" spans="1:7" s="125" customFormat="1" ht="49.5" customHeight="1" x14ac:dyDescent="0.25">
      <c r="A221" s="207" t="s">
        <v>1073</v>
      </c>
      <c r="B221" s="207" t="s">
        <v>625</v>
      </c>
      <c r="C221" s="207" t="s">
        <v>791</v>
      </c>
      <c r="D221" s="207" t="s">
        <v>1327</v>
      </c>
      <c r="E221" s="207" t="s">
        <v>579</v>
      </c>
      <c r="F221" s="216" t="s">
        <v>1122</v>
      </c>
      <c r="G221" s="120"/>
    </row>
    <row r="222" spans="1:7" s="125" customFormat="1" ht="49.5" customHeight="1" x14ac:dyDescent="0.25">
      <c r="A222" s="207" t="s">
        <v>6</v>
      </c>
      <c r="B222" s="207" t="s">
        <v>1062</v>
      </c>
      <c r="C222" s="207" t="s">
        <v>975</v>
      </c>
      <c r="D222" s="207" t="s">
        <v>1110</v>
      </c>
      <c r="E222" s="207" t="s">
        <v>579</v>
      </c>
      <c r="F222" s="216" t="s">
        <v>1122</v>
      </c>
    </row>
    <row r="223" spans="1:7" s="125" customFormat="1" ht="49.5" customHeight="1" x14ac:dyDescent="0.25">
      <c r="A223" s="207" t="s">
        <v>1737</v>
      </c>
      <c r="B223" s="207" t="s">
        <v>889</v>
      </c>
      <c r="C223" s="207" t="s">
        <v>79</v>
      </c>
      <c r="D223" s="207" t="s">
        <v>716</v>
      </c>
      <c r="E223" s="207" t="s">
        <v>198</v>
      </c>
      <c r="F223" s="213" t="s">
        <v>641</v>
      </c>
      <c r="G223" s="121"/>
    </row>
    <row r="224" spans="1:7" s="212" customFormat="1" ht="49.5" customHeight="1" x14ac:dyDescent="0.25">
      <c r="A224" s="207" t="s">
        <v>1378</v>
      </c>
      <c r="B224" s="207" t="s">
        <v>905</v>
      </c>
      <c r="C224" s="207" t="s">
        <v>906</v>
      </c>
      <c r="D224" s="207" t="s">
        <v>1521</v>
      </c>
      <c r="E224" s="207"/>
      <c r="F224" s="216" t="s">
        <v>1122</v>
      </c>
      <c r="G224" s="125"/>
    </row>
    <row r="225" spans="1:7" s="212" customFormat="1" ht="49.5" customHeight="1" x14ac:dyDescent="0.25">
      <c r="A225" s="207" t="s">
        <v>1739</v>
      </c>
      <c r="B225" s="207" t="s">
        <v>645</v>
      </c>
      <c r="C225" s="207" t="s">
        <v>398</v>
      </c>
      <c r="D225" s="207" t="s">
        <v>1111</v>
      </c>
      <c r="E225" s="207" t="s">
        <v>198</v>
      </c>
      <c r="F225" s="213" t="s">
        <v>641</v>
      </c>
      <c r="G225" s="120"/>
    </row>
    <row r="226" spans="1:7" s="212" customFormat="1" ht="49.5" customHeight="1" x14ac:dyDescent="0.25">
      <c r="A226" s="21" t="s">
        <v>291</v>
      </c>
      <c r="B226" s="21" t="s">
        <v>1642</v>
      </c>
      <c r="C226" s="21" t="s">
        <v>1077</v>
      </c>
      <c r="D226" s="21" t="s">
        <v>68</v>
      </c>
      <c r="E226" s="21" t="s">
        <v>384</v>
      </c>
      <c r="F226" s="137" t="s">
        <v>1504</v>
      </c>
      <c r="G226" s="121"/>
    </row>
    <row r="227" spans="1:7" s="125" customFormat="1" ht="49.5" customHeight="1" x14ac:dyDescent="0.25">
      <c r="A227" s="207" t="s">
        <v>296</v>
      </c>
      <c r="B227" s="207" t="s">
        <v>907</v>
      </c>
      <c r="C227" s="207" t="s">
        <v>908</v>
      </c>
      <c r="D227" s="207" t="s">
        <v>888</v>
      </c>
      <c r="E227" s="207" t="s">
        <v>579</v>
      </c>
      <c r="F227" s="216" t="s">
        <v>1122</v>
      </c>
      <c r="G227" s="121"/>
    </row>
    <row r="228" spans="1:7" s="121" customFormat="1" ht="63.75" customHeight="1" x14ac:dyDescent="0.25">
      <c r="A228" s="207" t="s">
        <v>826</v>
      </c>
      <c r="B228" s="207" t="s">
        <v>1164</v>
      </c>
      <c r="C228" s="207" t="s">
        <v>909</v>
      </c>
      <c r="D228" s="207" t="s">
        <v>1163</v>
      </c>
      <c r="E228" s="207" t="s">
        <v>8</v>
      </c>
      <c r="F228" s="210" t="s">
        <v>827</v>
      </c>
      <c r="G228" s="125"/>
    </row>
    <row r="229" spans="1:7" s="121" customFormat="1" ht="49.5" customHeight="1" x14ac:dyDescent="0.25">
      <c r="A229" s="207" t="s">
        <v>1529</v>
      </c>
      <c r="B229" s="207" t="s">
        <v>1169</v>
      </c>
      <c r="C229" s="207" t="s">
        <v>225</v>
      </c>
      <c r="D229" s="214" t="s">
        <v>69</v>
      </c>
      <c r="E229" s="207" t="s">
        <v>940</v>
      </c>
      <c r="F229" s="210" t="s">
        <v>1387</v>
      </c>
      <c r="G229" s="125"/>
    </row>
    <row r="230" spans="1:7" s="212" customFormat="1" ht="49.5" customHeight="1" x14ac:dyDescent="0.25">
      <c r="A230" s="21" t="s">
        <v>829</v>
      </c>
      <c r="B230" s="21" t="s">
        <v>1698</v>
      </c>
      <c r="C230" s="21" t="s">
        <v>1203</v>
      </c>
      <c r="D230" s="138" t="s">
        <v>1604</v>
      </c>
      <c r="E230" s="21" t="s">
        <v>1388</v>
      </c>
      <c r="F230" s="137" t="s">
        <v>1504</v>
      </c>
      <c r="G230" s="125"/>
    </row>
    <row r="231" spans="1:7" s="121" customFormat="1" ht="49.5" customHeight="1" x14ac:dyDescent="0.25">
      <c r="A231" s="21" t="s">
        <v>450</v>
      </c>
      <c r="B231" s="21" t="s">
        <v>1692</v>
      </c>
      <c r="C231" s="21" t="s">
        <v>1606</v>
      </c>
      <c r="D231" s="21" t="s">
        <v>276</v>
      </c>
      <c r="E231" s="21" t="s">
        <v>1263</v>
      </c>
      <c r="F231" s="134" t="s">
        <v>1122</v>
      </c>
    </row>
    <row r="232" spans="1:7" s="212" customFormat="1" ht="49.5" customHeight="1" x14ac:dyDescent="0.25">
      <c r="A232" s="21" t="s">
        <v>1418</v>
      </c>
      <c r="B232" s="21" t="s">
        <v>1759</v>
      </c>
      <c r="C232" s="21" t="s">
        <v>626</v>
      </c>
      <c r="D232" s="141" t="s">
        <v>1461</v>
      </c>
      <c r="E232" s="21" t="s">
        <v>1263</v>
      </c>
      <c r="F232" s="134" t="s">
        <v>1122</v>
      </c>
      <c r="G232" s="121"/>
    </row>
    <row r="233" spans="1:7" s="212" customFormat="1" ht="54" customHeight="1" x14ac:dyDescent="0.25">
      <c r="A233" s="21" t="s">
        <v>567</v>
      </c>
      <c r="B233" s="21" t="s">
        <v>1366</v>
      </c>
      <c r="C233" s="21" t="s">
        <v>1187</v>
      </c>
      <c r="D233" s="21" t="s">
        <v>70</v>
      </c>
      <c r="E233" s="21" t="s">
        <v>385</v>
      </c>
      <c r="F233" s="130" t="s">
        <v>1387</v>
      </c>
      <c r="G233" s="121"/>
    </row>
    <row r="234" spans="1:7" s="121" customFormat="1" ht="49.5" customHeight="1" x14ac:dyDescent="0.25">
      <c r="A234" s="21" t="s">
        <v>231</v>
      </c>
      <c r="B234" s="21" t="s">
        <v>1367</v>
      </c>
      <c r="C234" s="21" t="s">
        <v>1712</v>
      </c>
      <c r="D234" s="21" t="s">
        <v>1287</v>
      </c>
      <c r="E234" s="21" t="s">
        <v>385</v>
      </c>
      <c r="F234" s="130" t="s">
        <v>1387</v>
      </c>
      <c r="G234" s="125"/>
    </row>
    <row r="235" spans="1:7" s="212" customFormat="1" ht="49.5" customHeight="1" x14ac:dyDescent="0.25">
      <c r="A235" s="207" t="s">
        <v>1308</v>
      </c>
      <c r="B235" s="207" t="s">
        <v>1368</v>
      </c>
      <c r="C235" s="207" t="s">
        <v>1503</v>
      </c>
      <c r="D235" s="207" t="s">
        <v>20</v>
      </c>
      <c r="E235" s="207"/>
      <c r="F235" s="210" t="s">
        <v>1387</v>
      </c>
      <c r="G235" s="121"/>
    </row>
    <row r="236" spans="1:7" s="121" customFormat="1" ht="49.5" customHeight="1" x14ac:dyDescent="0.25">
      <c r="A236" s="21" t="s">
        <v>1766</v>
      </c>
      <c r="B236" s="21" t="s">
        <v>1652</v>
      </c>
      <c r="C236" s="21" t="s">
        <v>259</v>
      </c>
      <c r="D236" s="21" t="s">
        <v>1288</v>
      </c>
      <c r="E236" s="21" t="s">
        <v>262</v>
      </c>
      <c r="F236" s="137" t="s">
        <v>1504</v>
      </c>
    </row>
    <row r="237" spans="1:7" s="121" customFormat="1" ht="49.5" customHeight="1" x14ac:dyDescent="0.25">
      <c r="A237" s="21" t="s">
        <v>1767</v>
      </c>
      <c r="B237" s="21" t="s">
        <v>1652</v>
      </c>
      <c r="C237" s="21" t="s">
        <v>259</v>
      </c>
      <c r="D237" s="21" t="s">
        <v>1288</v>
      </c>
      <c r="E237" s="21" t="s">
        <v>262</v>
      </c>
      <c r="F237" s="137" t="s">
        <v>1504</v>
      </c>
    </row>
    <row r="238" spans="1:7" s="121" customFormat="1" ht="49.5" customHeight="1" x14ac:dyDescent="0.25">
      <c r="A238" s="207" t="s">
        <v>541</v>
      </c>
      <c r="B238" s="207" t="s">
        <v>897</v>
      </c>
      <c r="C238" s="207" t="s">
        <v>1181</v>
      </c>
      <c r="D238" s="207" t="s">
        <v>1289</v>
      </c>
      <c r="E238" s="207" t="s">
        <v>940</v>
      </c>
      <c r="F238" s="210" t="s">
        <v>1387</v>
      </c>
    </row>
    <row r="239" spans="1:7" s="121" customFormat="1" ht="49.5" customHeight="1" x14ac:dyDescent="0.25">
      <c r="A239" s="207" t="s">
        <v>1034</v>
      </c>
      <c r="B239" s="207" t="s">
        <v>1260</v>
      </c>
      <c r="C239" s="207" t="s">
        <v>65</v>
      </c>
      <c r="D239" s="207" t="s">
        <v>896</v>
      </c>
      <c r="E239" s="207"/>
      <c r="F239" s="225" t="s">
        <v>1504</v>
      </c>
    </row>
    <row r="240" spans="1:7" s="120" customFormat="1" ht="49.5" customHeight="1" x14ac:dyDescent="0.25">
      <c r="A240" s="21" t="s">
        <v>1</v>
      </c>
      <c r="B240" s="21" t="s">
        <v>373</v>
      </c>
      <c r="C240" s="21" t="s">
        <v>1583</v>
      </c>
      <c r="D240" s="21" t="s">
        <v>684</v>
      </c>
      <c r="E240" s="21" t="s">
        <v>371</v>
      </c>
      <c r="F240" s="134" t="s">
        <v>1122</v>
      </c>
      <c r="G240" s="121"/>
    </row>
    <row r="241" spans="1:7" s="212" customFormat="1" ht="49.5" customHeight="1" x14ac:dyDescent="0.25">
      <c r="A241" s="21" t="s">
        <v>446</v>
      </c>
      <c r="B241" s="138" t="s">
        <v>1369</v>
      </c>
      <c r="C241" s="21" t="s">
        <v>488</v>
      </c>
      <c r="D241" s="21" t="s">
        <v>685</v>
      </c>
      <c r="E241" s="21" t="s">
        <v>1263</v>
      </c>
      <c r="F241" s="134" t="s">
        <v>1122</v>
      </c>
      <c r="G241" s="121"/>
    </row>
    <row r="242" spans="1:7" s="125" customFormat="1" ht="49.5" customHeight="1" x14ac:dyDescent="0.25">
      <c r="A242" s="207" t="s">
        <v>1416</v>
      </c>
      <c r="B242" s="207" t="s">
        <v>894</v>
      </c>
      <c r="C242" s="207" t="s">
        <v>895</v>
      </c>
      <c r="D242" s="207" t="s">
        <v>893</v>
      </c>
      <c r="E242" s="207"/>
      <c r="F242" s="216" t="s">
        <v>1122</v>
      </c>
      <c r="G242" s="121"/>
    </row>
    <row r="243" spans="1:7" s="212" customFormat="1" ht="49.5" customHeight="1" x14ac:dyDescent="0.25">
      <c r="A243" s="207" t="s">
        <v>152</v>
      </c>
      <c r="B243" s="207" t="s">
        <v>1065</v>
      </c>
      <c r="C243" s="207" t="s">
        <v>1066</v>
      </c>
      <c r="D243" s="207" t="s">
        <v>1064</v>
      </c>
      <c r="E243" s="207" t="s">
        <v>262</v>
      </c>
      <c r="F243" s="225" t="s">
        <v>1504</v>
      </c>
      <c r="G243" s="125"/>
    </row>
    <row r="244" spans="1:7" s="120" customFormat="1" ht="49.5" customHeight="1" x14ac:dyDescent="0.3">
      <c r="A244" s="207" t="s">
        <v>1415</v>
      </c>
      <c r="B244" s="218" t="s">
        <v>392</v>
      </c>
      <c r="C244" s="207" t="s">
        <v>1237</v>
      </c>
      <c r="D244" s="207" t="s">
        <v>1027</v>
      </c>
      <c r="E244" s="207"/>
      <c r="F244" s="216" t="s">
        <v>1122</v>
      </c>
      <c r="G244" s="121"/>
    </row>
    <row r="245" spans="1:7" s="212" customFormat="1" ht="49.5" customHeight="1" x14ac:dyDescent="0.25">
      <c r="A245" s="207" t="s">
        <v>1037</v>
      </c>
      <c r="B245" s="211" t="s">
        <v>1427</v>
      </c>
      <c r="C245" s="207" t="s">
        <v>440</v>
      </c>
      <c r="D245" s="207" t="s">
        <v>1428</v>
      </c>
      <c r="E245" s="207" t="s">
        <v>539</v>
      </c>
      <c r="F245" s="225" t="s">
        <v>1504</v>
      </c>
    </row>
    <row r="246" spans="1:7" s="120" customFormat="1" ht="49.5" customHeight="1" x14ac:dyDescent="0.3">
      <c r="A246" s="207" t="s">
        <v>1469</v>
      </c>
      <c r="B246" s="235" t="s">
        <v>891</v>
      </c>
      <c r="C246" s="207" t="s">
        <v>892</v>
      </c>
      <c r="D246" s="207" t="s">
        <v>890</v>
      </c>
      <c r="E246" s="207"/>
      <c r="F246" s="216" t="s">
        <v>1122</v>
      </c>
      <c r="G246" s="125"/>
    </row>
    <row r="247" spans="1:7" s="212" customFormat="1" ht="49.5" customHeight="1" x14ac:dyDescent="0.25">
      <c r="A247" s="207" t="s">
        <v>1412</v>
      </c>
      <c r="B247" s="207" t="s">
        <v>1322</v>
      </c>
      <c r="C247" s="207" t="s">
        <v>1205</v>
      </c>
      <c r="D247" s="207" t="s">
        <v>796</v>
      </c>
      <c r="E247" s="207" t="s">
        <v>539</v>
      </c>
      <c r="F247" s="225" t="s">
        <v>1504</v>
      </c>
      <c r="G247" s="121"/>
    </row>
    <row r="248" spans="1:7" s="121" customFormat="1" ht="49.5" customHeight="1" x14ac:dyDescent="0.25">
      <c r="A248" s="21" t="s">
        <v>1204</v>
      </c>
      <c r="B248" s="21" t="s">
        <v>1370</v>
      </c>
      <c r="C248" s="21" t="s">
        <v>1696</v>
      </c>
      <c r="D248" s="21" t="s">
        <v>1697</v>
      </c>
      <c r="E248" s="21" t="s">
        <v>1047</v>
      </c>
      <c r="F248" s="134" t="s">
        <v>1122</v>
      </c>
      <c r="G248" s="122"/>
    </row>
    <row r="249" spans="1:7" s="212" customFormat="1" ht="49.5" customHeight="1" x14ac:dyDescent="0.25">
      <c r="A249" s="21" t="s">
        <v>1414</v>
      </c>
      <c r="B249" s="21" t="s">
        <v>1653</v>
      </c>
      <c r="C249" s="21" t="s">
        <v>492</v>
      </c>
      <c r="D249" s="21" t="s">
        <v>43</v>
      </c>
      <c r="E249" s="21" t="s">
        <v>1047</v>
      </c>
      <c r="F249" s="134" t="s">
        <v>1122</v>
      </c>
      <c r="G249" s="186"/>
    </row>
    <row r="250" spans="1:7" s="212" customFormat="1" ht="49.5" customHeight="1" x14ac:dyDescent="0.25">
      <c r="A250" s="207" t="s">
        <v>1742</v>
      </c>
      <c r="B250" s="207" t="s">
        <v>647</v>
      </c>
      <c r="C250" s="207" t="s">
        <v>564</v>
      </c>
      <c r="D250" s="207" t="s">
        <v>646</v>
      </c>
      <c r="E250" s="207" t="s">
        <v>331</v>
      </c>
      <c r="F250" s="213" t="s">
        <v>641</v>
      </c>
      <c r="G250" s="121"/>
    </row>
    <row r="251" spans="1:7" s="212" customFormat="1" ht="49.5" customHeight="1" x14ac:dyDescent="0.25">
      <c r="A251" s="207" t="s">
        <v>1413</v>
      </c>
      <c r="B251" s="207" t="s">
        <v>648</v>
      </c>
      <c r="C251" s="207" t="s">
        <v>765</v>
      </c>
      <c r="D251" s="207" t="s">
        <v>939</v>
      </c>
      <c r="E251" s="207"/>
      <c r="F251" s="210" t="s">
        <v>1387</v>
      </c>
      <c r="G251" s="121"/>
    </row>
    <row r="252" spans="1:7" s="212" customFormat="1" ht="49.5" customHeight="1" x14ac:dyDescent="0.25">
      <c r="A252" s="215" t="s">
        <v>150</v>
      </c>
      <c r="B252" s="215" t="s">
        <v>1171</v>
      </c>
      <c r="C252" s="215" t="s">
        <v>332</v>
      </c>
      <c r="D252" s="215" t="s">
        <v>151</v>
      </c>
      <c r="E252" s="215"/>
      <c r="F252" s="209" t="s">
        <v>1122</v>
      </c>
      <c r="G252" s="121"/>
    </row>
    <row r="253" spans="1:7" s="212" customFormat="1" ht="49.5" customHeight="1" x14ac:dyDescent="0.25">
      <c r="A253" s="207" t="s">
        <v>149</v>
      </c>
      <c r="B253" s="207" t="s">
        <v>672</v>
      </c>
      <c r="C253" s="207" t="s">
        <v>387</v>
      </c>
      <c r="D253" s="207" t="s">
        <v>649</v>
      </c>
      <c r="E253" s="207"/>
      <c r="F253" s="216" t="s">
        <v>1122</v>
      </c>
      <c r="G253" s="121"/>
    </row>
    <row r="254" spans="1:7" s="212" customFormat="1" ht="49.5" customHeight="1" x14ac:dyDescent="0.25">
      <c r="A254" s="215" t="s">
        <v>524</v>
      </c>
      <c r="B254" s="215" t="s">
        <v>994</v>
      </c>
      <c r="C254" s="215" t="s">
        <v>9</v>
      </c>
      <c r="D254" s="215" t="s">
        <v>525</v>
      </c>
      <c r="E254" s="215"/>
      <c r="F254" s="209" t="s">
        <v>1122</v>
      </c>
      <c r="G254" s="121"/>
    </row>
    <row r="255" spans="1:7" s="124" customFormat="1" ht="49.5" customHeight="1" x14ac:dyDescent="0.25">
      <c r="A255" s="215" t="s">
        <v>1740</v>
      </c>
      <c r="B255" s="215" t="s">
        <v>214</v>
      </c>
      <c r="C255" s="215" t="s">
        <v>868</v>
      </c>
      <c r="D255" s="215" t="s">
        <v>523</v>
      </c>
      <c r="E255" s="215" t="s">
        <v>198</v>
      </c>
      <c r="F255" s="209" t="s">
        <v>641</v>
      </c>
      <c r="G255" s="121"/>
    </row>
    <row r="256" spans="1:7" s="125" customFormat="1" ht="49.5" customHeight="1" x14ac:dyDescent="0.25">
      <c r="A256" s="207" t="s">
        <v>270</v>
      </c>
      <c r="B256" s="207" t="s">
        <v>1059</v>
      </c>
      <c r="C256" s="211" t="s">
        <v>1060</v>
      </c>
      <c r="D256" s="207" t="s">
        <v>1061</v>
      </c>
      <c r="E256" s="207"/>
      <c r="F256" s="216" t="s">
        <v>1122</v>
      </c>
    </row>
    <row r="257" spans="1:7" s="232" customFormat="1" ht="49.5" customHeight="1" x14ac:dyDescent="0.25">
      <c r="A257" s="207" t="s">
        <v>421</v>
      </c>
      <c r="B257" s="207" t="s">
        <v>1063</v>
      </c>
      <c r="C257" s="207" t="s">
        <v>729</v>
      </c>
      <c r="D257" s="207" t="s">
        <v>650</v>
      </c>
      <c r="E257" s="207" t="s">
        <v>1705</v>
      </c>
      <c r="F257" s="210" t="s">
        <v>1387</v>
      </c>
      <c r="G257" s="212"/>
    </row>
    <row r="258" spans="1:7" s="124" customFormat="1" ht="49.5" customHeight="1" x14ac:dyDescent="0.25">
      <c r="A258" s="207" t="s">
        <v>85</v>
      </c>
      <c r="B258" s="207" t="s">
        <v>1695</v>
      </c>
      <c r="C258" s="207" t="s">
        <v>397</v>
      </c>
      <c r="D258" s="207" t="s">
        <v>673</v>
      </c>
      <c r="E258" s="207" t="s">
        <v>8</v>
      </c>
      <c r="F258" s="210" t="s">
        <v>1387</v>
      </c>
      <c r="G258" s="212"/>
    </row>
    <row r="259" spans="1:7" s="212" customFormat="1" ht="49.5" customHeight="1" x14ac:dyDescent="0.25">
      <c r="A259" s="21" t="s">
        <v>243</v>
      </c>
      <c r="B259" s="21" t="s">
        <v>1295</v>
      </c>
      <c r="C259" s="21" t="s">
        <v>1115</v>
      </c>
      <c r="D259" s="21" t="s">
        <v>1394</v>
      </c>
      <c r="E259" s="21" t="s">
        <v>198</v>
      </c>
      <c r="F259" s="135" t="s">
        <v>641</v>
      </c>
    </row>
    <row r="260" spans="1:7" s="212" customFormat="1" ht="49.5" customHeight="1" x14ac:dyDescent="0.25">
      <c r="A260" s="207" t="s">
        <v>611</v>
      </c>
      <c r="B260" s="207" t="s">
        <v>898</v>
      </c>
      <c r="C260" s="207" t="s">
        <v>899</v>
      </c>
      <c r="D260" s="207" t="s">
        <v>1104</v>
      </c>
      <c r="E260" s="207" t="s">
        <v>940</v>
      </c>
      <c r="F260" s="210" t="s">
        <v>1387</v>
      </c>
    </row>
    <row r="261" spans="1:7" s="212" customFormat="1" ht="49.5" customHeight="1" x14ac:dyDescent="0.25">
      <c r="A261" s="21" t="s">
        <v>254</v>
      </c>
      <c r="B261" s="21" t="s">
        <v>215</v>
      </c>
      <c r="C261" s="21" t="s">
        <v>910</v>
      </c>
      <c r="D261" s="21" t="s">
        <v>63</v>
      </c>
      <c r="E261" s="21"/>
      <c r="F261" s="137" t="s">
        <v>1504</v>
      </c>
    </row>
    <row r="262" spans="1:7" s="212" customFormat="1" ht="44.25" customHeight="1" x14ac:dyDescent="0.25">
      <c r="A262" s="21" t="s">
        <v>1755</v>
      </c>
      <c r="B262" s="21" t="s">
        <v>372</v>
      </c>
      <c r="C262" s="21" t="s">
        <v>1638</v>
      </c>
      <c r="D262" s="21" t="s">
        <v>1703</v>
      </c>
      <c r="E262" s="21" t="s">
        <v>480</v>
      </c>
      <c r="F262" s="134" t="s">
        <v>1122</v>
      </c>
    </row>
    <row r="263" spans="1:7" s="212" customFormat="1" ht="49.5" customHeight="1" x14ac:dyDescent="0.25">
      <c r="A263" s="21" t="s">
        <v>17</v>
      </c>
      <c r="B263" s="21" t="s">
        <v>1685</v>
      </c>
      <c r="C263" s="21" t="s">
        <v>1103</v>
      </c>
      <c r="D263" s="21" t="s">
        <v>683</v>
      </c>
      <c r="E263" s="21" t="s">
        <v>198</v>
      </c>
      <c r="F263" s="135" t="s">
        <v>641</v>
      </c>
    </row>
    <row r="264" spans="1:7" s="121" customFormat="1" ht="49.5" customHeight="1" x14ac:dyDescent="0.25">
      <c r="A264" s="207" t="s">
        <v>382</v>
      </c>
      <c r="B264" s="207" t="s">
        <v>778</v>
      </c>
      <c r="C264" s="207" t="s">
        <v>777</v>
      </c>
      <c r="D264" s="207" t="s">
        <v>226</v>
      </c>
      <c r="E264" s="207" t="s">
        <v>385</v>
      </c>
      <c r="F264" s="210" t="s">
        <v>1387</v>
      </c>
      <c r="G264" s="212"/>
    </row>
    <row r="265" spans="1:7" s="212" customFormat="1" ht="69.75" customHeight="1" x14ac:dyDescent="0.25">
      <c r="A265" s="21" t="s">
        <v>1377</v>
      </c>
      <c r="B265" s="21" t="s">
        <v>1722</v>
      </c>
      <c r="C265" s="21" t="s">
        <v>1723</v>
      </c>
      <c r="D265" s="21" t="s">
        <v>309</v>
      </c>
      <c r="E265" s="21" t="s">
        <v>1194</v>
      </c>
      <c r="F265" s="130" t="s">
        <v>1387</v>
      </c>
    </row>
    <row r="266" spans="1:7" s="212" customFormat="1" ht="55.5" customHeight="1" x14ac:dyDescent="0.25">
      <c r="A266" s="21" t="s">
        <v>1454</v>
      </c>
      <c r="B266" s="21" t="s">
        <v>1443</v>
      </c>
      <c r="C266" s="21" t="s">
        <v>300</v>
      </c>
      <c r="D266" s="21" t="s">
        <v>1453</v>
      </c>
      <c r="E266" s="21"/>
      <c r="F266" s="132"/>
    </row>
    <row r="267" spans="1:7" s="212" customFormat="1" ht="49.5" customHeight="1" x14ac:dyDescent="0.25">
      <c r="A267" s="21" t="s">
        <v>1738</v>
      </c>
      <c r="B267" s="21" t="s">
        <v>1296</v>
      </c>
      <c r="C267" s="21" t="s">
        <v>1364</v>
      </c>
      <c r="D267" s="21" t="s">
        <v>1201</v>
      </c>
      <c r="E267" s="21" t="s">
        <v>370</v>
      </c>
      <c r="F267" s="135" t="s">
        <v>641</v>
      </c>
    </row>
    <row r="268" spans="1:7" s="212" customFormat="1" ht="48.75" customHeight="1" x14ac:dyDescent="0.25">
      <c r="A268" s="21" t="s">
        <v>1186</v>
      </c>
      <c r="B268" s="250" t="s">
        <v>1648</v>
      </c>
      <c r="C268" s="21" t="s">
        <v>1464</v>
      </c>
      <c r="D268" s="21" t="s">
        <v>1018</v>
      </c>
      <c r="E268" s="21" t="s">
        <v>8</v>
      </c>
      <c r="F268" s="130" t="s">
        <v>1387</v>
      </c>
    </row>
    <row r="269" spans="1:7" s="121" customFormat="1" ht="49.5" customHeight="1" x14ac:dyDescent="0.25">
      <c r="A269" s="21" t="s">
        <v>57</v>
      </c>
      <c r="B269" s="145" t="s">
        <v>1259</v>
      </c>
      <c r="C269" s="21" t="s">
        <v>219</v>
      </c>
      <c r="D269" s="21" t="s">
        <v>1239</v>
      </c>
      <c r="E269" s="21" t="s">
        <v>331</v>
      </c>
      <c r="F269" s="135" t="s">
        <v>641</v>
      </c>
      <c r="G269" s="212"/>
    </row>
    <row r="270" spans="1:7" s="121" customFormat="1" ht="58.5" customHeight="1" x14ac:dyDescent="0.25">
      <c r="A270" s="21" t="s">
        <v>1398</v>
      </c>
      <c r="B270" s="138" t="s">
        <v>708</v>
      </c>
      <c r="C270" s="21" t="s">
        <v>1451</v>
      </c>
      <c r="D270" s="21" t="s">
        <v>1200</v>
      </c>
      <c r="E270" s="144" t="s">
        <v>1388</v>
      </c>
      <c r="F270" s="137" t="s">
        <v>1504</v>
      </c>
      <c r="G270" s="212"/>
    </row>
    <row r="271" spans="1:7" s="121" customFormat="1" ht="49.5" customHeight="1" x14ac:dyDescent="0.25">
      <c r="A271" s="21" t="s">
        <v>1508</v>
      </c>
      <c r="B271" s="21" t="s">
        <v>632</v>
      </c>
      <c r="C271" s="21" t="s">
        <v>1765</v>
      </c>
      <c r="D271" s="21" t="s">
        <v>1607</v>
      </c>
      <c r="E271" s="21" t="s">
        <v>385</v>
      </c>
      <c r="F271" s="130" t="s">
        <v>1387</v>
      </c>
      <c r="G271" s="212"/>
    </row>
    <row r="272" spans="1:7" s="212" customFormat="1" ht="49.5" customHeight="1" x14ac:dyDescent="0.25">
      <c r="A272" s="247" t="s">
        <v>1558</v>
      </c>
      <c r="B272" s="207" t="s">
        <v>1297</v>
      </c>
      <c r="C272" s="207" t="s">
        <v>1298</v>
      </c>
      <c r="D272" s="207" t="s">
        <v>494</v>
      </c>
      <c r="E272" s="207" t="s">
        <v>331</v>
      </c>
      <c r="F272" s="213" t="s">
        <v>641</v>
      </c>
    </row>
    <row r="273" spans="1:7" s="121" customFormat="1" ht="57.75" customHeight="1" x14ac:dyDescent="0.25">
      <c r="A273" s="20" t="s">
        <v>1314</v>
      </c>
      <c r="B273" s="21" t="s">
        <v>283</v>
      </c>
      <c r="C273" s="21" t="s">
        <v>302</v>
      </c>
      <c r="D273" s="21" t="s">
        <v>570</v>
      </c>
      <c r="E273" s="21" t="s">
        <v>1047</v>
      </c>
      <c r="F273" s="134" t="s">
        <v>1029</v>
      </c>
      <c r="G273" s="212"/>
    </row>
    <row r="274" spans="1:7" s="212" customFormat="1" ht="49.5" customHeight="1" x14ac:dyDescent="0.25">
      <c r="A274" s="207" t="s">
        <v>1404</v>
      </c>
      <c r="B274" s="207" t="s">
        <v>874</v>
      </c>
      <c r="C274" s="207" t="s">
        <v>693</v>
      </c>
      <c r="D274" s="207" t="s">
        <v>581</v>
      </c>
      <c r="E274" s="207" t="s">
        <v>1263</v>
      </c>
      <c r="F274" s="216" t="s">
        <v>1122</v>
      </c>
    </row>
    <row r="275" spans="1:7" s="212" customFormat="1" ht="49.5" customHeight="1" x14ac:dyDescent="0.25">
      <c r="A275" s="21" t="s">
        <v>1725</v>
      </c>
      <c r="B275" s="21" t="s">
        <v>284</v>
      </c>
      <c r="C275" s="21" t="s">
        <v>851</v>
      </c>
      <c r="D275" s="21" t="s">
        <v>1702</v>
      </c>
      <c r="E275" s="21" t="s">
        <v>481</v>
      </c>
      <c r="F275" s="134" t="s">
        <v>1122</v>
      </c>
    </row>
    <row r="276" spans="1:7" s="121" customFormat="1" ht="49.5" customHeight="1" x14ac:dyDescent="0.25">
      <c r="A276" s="21" t="s">
        <v>842</v>
      </c>
      <c r="B276" s="21" t="s">
        <v>285</v>
      </c>
      <c r="C276" s="21" t="s">
        <v>1192</v>
      </c>
      <c r="D276" s="21" t="s">
        <v>10</v>
      </c>
      <c r="E276" s="21" t="s">
        <v>1388</v>
      </c>
      <c r="F276" s="137" t="s">
        <v>1504</v>
      </c>
      <c r="G276" s="212"/>
    </row>
    <row r="277" spans="1:7" s="121" customFormat="1" ht="49.5" customHeight="1" x14ac:dyDescent="0.25">
      <c r="A277" s="21" t="s">
        <v>367</v>
      </c>
      <c r="B277" s="21" t="s">
        <v>1721</v>
      </c>
      <c r="C277" s="21" t="s">
        <v>1450</v>
      </c>
      <c r="D277" s="21" t="s">
        <v>1449</v>
      </c>
      <c r="E277" s="21" t="s">
        <v>1762</v>
      </c>
      <c r="F277" s="130" t="s">
        <v>1387</v>
      </c>
      <c r="G277" s="212"/>
    </row>
    <row r="278" spans="1:7" s="121" customFormat="1" ht="49.5" customHeight="1" x14ac:dyDescent="0.25">
      <c r="A278" s="21" t="s">
        <v>852</v>
      </c>
      <c r="B278" s="21" t="s">
        <v>406</v>
      </c>
      <c r="C278" s="148" t="s">
        <v>721</v>
      </c>
      <c r="D278" s="21" t="s">
        <v>795</v>
      </c>
      <c r="E278" s="21" t="s">
        <v>1263</v>
      </c>
      <c r="F278" s="134" t="s">
        <v>1122</v>
      </c>
      <c r="G278" s="212"/>
    </row>
    <row r="279" spans="1:7" s="121" customFormat="1" ht="49.5" customHeight="1" x14ac:dyDescent="0.25">
      <c r="A279" s="21" t="s">
        <v>1434</v>
      </c>
      <c r="B279" s="21" t="s">
        <v>1655</v>
      </c>
      <c r="C279" s="21" t="s">
        <v>1596</v>
      </c>
      <c r="D279" s="21" t="s">
        <v>261</v>
      </c>
      <c r="E279" s="21" t="s">
        <v>1047</v>
      </c>
      <c r="F279" s="134" t="s">
        <v>1122</v>
      </c>
      <c r="G279" s="212"/>
    </row>
    <row r="280" spans="1:7" s="121" customFormat="1" ht="49.5" customHeight="1" x14ac:dyDescent="0.25">
      <c r="A280" s="21" t="e">
        <f>-A200</f>
        <v>#VALUE!</v>
      </c>
      <c r="B280" s="21" t="s">
        <v>633</v>
      </c>
      <c r="C280" s="21" t="s">
        <v>1199</v>
      </c>
      <c r="D280" s="21" t="s">
        <v>22</v>
      </c>
      <c r="E280" s="21" t="s">
        <v>331</v>
      </c>
      <c r="F280" s="135" t="s">
        <v>641</v>
      </c>
      <c r="G280" s="212"/>
    </row>
    <row r="281" spans="1:7" s="212" customFormat="1" ht="49.5" customHeight="1" x14ac:dyDescent="0.25">
      <c r="A281" s="21" t="s">
        <v>1028</v>
      </c>
      <c r="B281" s="25" t="s">
        <v>797</v>
      </c>
      <c r="C281" s="21" t="s">
        <v>303</v>
      </c>
      <c r="D281" s="131" t="s">
        <v>305</v>
      </c>
      <c r="E281" s="21" t="s">
        <v>198</v>
      </c>
      <c r="F281" s="135" t="s">
        <v>641</v>
      </c>
    </row>
    <row r="282" spans="1:7" s="212" customFormat="1" ht="61.5" customHeight="1" x14ac:dyDescent="0.25">
      <c r="A282" s="187" t="s">
        <v>1690</v>
      </c>
      <c r="B282" s="187" t="s">
        <v>674</v>
      </c>
      <c r="C282" s="187" t="s">
        <v>510</v>
      </c>
      <c r="D282" s="187" t="s">
        <v>50</v>
      </c>
      <c r="E282" s="187" t="s">
        <v>1047</v>
      </c>
      <c r="F282" s="188" t="s">
        <v>1122</v>
      </c>
    </row>
    <row r="283" spans="1:7" s="212" customFormat="1" ht="49.5" customHeight="1" x14ac:dyDescent="0.25">
      <c r="A283" s="21" t="s">
        <v>686</v>
      </c>
      <c r="B283" s="239" t="s">
        <v>1718</v>
      </c>
      <c r="C283" s="148" t="s">
        <v>336</v>
      </c>
      <c r="D283" s="21" t="s">
        <v>966</v>
      </c>
      <c r="E283" s="21" t="s">
        <v>1194</v>
      </c>
      <c r="F283" s="130" t="s">
        <v>1387</v>
      </c>
      <c r="G283" s="121"/>
    </row>
    <row r="284" spans="1:7" s="189" customFormat="1" ht="49.5" customHeight="1" x14ac:dyDescent="0.25">
      <c r="A284" s="21" t="s">
        <v>1455</v>
      </c>
      <c r="B284" s="138" t="s">
        <v>1006</v>
      </c>
      <c r="C284" s="21" t="s">
        <v>1007</v>
      </c>
      <c r="D284" s="21" t="s">
        <v>1005</v>
      </c>
      <c r="E284" s="21" t="s">
        <v>262</v>
      </c>
      <c r="F284" s="137" t="s">
        <v>1504</v>
      </c>
      <c r="G284" s="121"/>
    </row>
    <row r="285" spans="1:7" s="189" customFormat="1" ht="49.5" customHeight="1" x14ac:dyDescent="0.25">
      <c r="A285" s="22" t="s">
        <v>1136</v>
      </c>
      <c r="B285" s="22" t="s">
        <v>13</v>
      </c>
      <c r="C285" s="22" t="s">
        <v>956</v>
      </c>
      <c r="D285" s="23" t="s">
        <v>957</v>
      </c>
      <c r="E285" s="22" t="s">
        <v>16</v>
      </c>
      <c r="F285" s="22" t="s">
        <v>1504</v>
      </c>
      <c r="G285" s="121"/>
    </row>
    <row r="286" spans="1:7" s="212" customFormat="1" ht="49.5" customHeight="1" x14ac:dyDescent="0.3">
      <c r="A286" s="202" t="s">
        <v>1138</v>
      </c>
      <c r="B286" s="242" t="s">
        <v>14</v>
      </c>
      <c r="C286" s="202" t="s">
        <v>960</v>
      </c>
      <c r="D286" s="203" t="s">
        <v>959</v>
      </c>
      <c r="E286" s="201" t="s">
        <v>958</v>
      </c>
      <c r="F286" s="202" t="s">
        <v>1387</v>
      </c>
      <c r="G286" s="121"/>
    </row>
    <row r="287" spans="1:7" s="212" customFormat="1" ht="49.5" customHeight="1" x14ac:dyDescent="0.3">
      <c r="A287" s="146" t="s">
        <v>294</v>
      </c>
      <c r="B287" s="22" t="s">
        <v>1657</v>
      </c>
      <c r="C287" s="23" t="s">
        <v>1043</v>
      </c>
      <c r="D287" s="19" t="s">
        <v>952</v>
      </c>
      <c r="E287" s="19" t="s">
        <v>16</v>
      </c>
      <c r="F287" s="22" t="s">
        <v>1504</v>
      </c>
      <c r="G287" s="121"/>
    </row>
    <row r="288" spans="1:7" s="212" customFormat="1" ht="49.5" customHeight="1" x14ac:dyDescent="0.25">
      <c r="A288" s="22" t="s">
        <v>11</v>
      </c>
      <c r="B288" s="22" t="s">
        <v>12</v>
      </c>
      <c r="C288" s="22" t="s">
        <v>1628</v>
      </c>
      <c r="D288" s="22" t="s">
        <v>955</v>
      </c>
      <c r="E288" s="22" t="s">
        <v>946</v>
      </c>
      <c r="F288" s="22" t="s">
        <v>1122</v>
      </c>
      <c r="G288" s="121"/>
    </row>
    <row r="289" spans="1:207" s="128" customFormat="1" ht="49.5" customHeight="1" x14ac:dyDescent="0.3">
      <c r="A289" s="22" t="s">
        <v>1133</v>
      </c>
      <c r="B289" s="146" t="s">
        <v>1598</v>
      </c>
      <c r="C289" s="22" t="s">
        <v>962</v>
      </c>
      <c r="D289" s="22" t="s">
        <v>961</v>
      </c>
      <c r="E289" s="22" t="s">
        <v>15</v>
      </c>
      <c r="F289" s="22" t="s">
        <v>1122</v>
      </c>
      <c r="G289" s="212"/>
    </row>
    <row r="290" spans="1:207" s="212" customFormat="1" ht="49.5" customHeight="1" x14ac:dyDescent="0.3">
      <c r="A290" s="147" t="s">
        <v>1140</v>
      </c>
      <c r="B290" s="181" t="s">
        <v>1658</v>
      </c>
      <c r="C290" s="22" t="s">
        <v>948</v>
      </c>
      <c r="D290" s="22" t="s">
        <v>942</v>
      </c>
      <c r="E290" s="24" t="s">
        <v>15</v>
      </c>
      <c r="F290" s="22" t="s">
        <v>1122</v>
      </c>
    </row>
    <row r="291" spans="1:207" s="212" customFormat="1" ht="49.5" customHeight="1" x14ac:dyDescent="0.25">
      <c r="A291" s="226" t="s">
        <v>293</v>
      </c>
      <c r="B291" s="207" t="s">
        <v>167</v>
      </c>
      <c r="C291" s="207" t="s">
        <v>528</v>
      </c>
      <c r="D291" s="207" t="s">
        <v>166</v>
      </c>
      <c r="E291" s="207"/>
      <c r="F291" s="216" t="s">
        <v>1122</v>
      </c>
    </row>
    <row r="292" spans="1:207" s="212" customFormat="1" ht="49.5" customHeight="1" x14ac:dyDescent="0.25">
      <c r="A292" s="24" t="s">
        <v>764</v>
      </c>
      <c r="B292" s="24" t="s">
        <v>874</v>
      </c>
      <c r="C292" s="24" t="s">
        <v>693</v>
      </c>
      <c r="D292" s="19" t="s">
        <v>953</v>
      </c>
      <c r="E292" s="19" t="s">
        <v>1263</v>
      </c>
      <c r="F292" s="24" t="s">
        <v>1122</v>
      </c>
      <c r="G292" s="121"/>
      <c r="H292" s="234"/>
      <c r="I292" s="234"/>
      <c r="O292" s="233"/>
      <c r="P292" s="234"/>
      <c r="Q292" s="234"/>
      <c r="W292" s="233"/>
      <c r="X292" s="234"/>
      <c r="Y292" s="234"/>
      <c r="AE292" s="233"/>
      <c r="AF292" s="234"/>
      <c r="AG292" s="234"/>
      <c r="AM292" s="233"/>
      <c r="AN292" s="234"/>
      <c r="AO292" s="234"/>
      <c r="AU292" s="233"/>
      <c r="AV292" s="234"/>
      <c r="AW292" s="234"/>
      <c r="BC292" s="233"/>
      <c r="BD292" s="234"/>
      <c r="BE292" s="234"/>
      <c r="BK292" s="233"/>
      <c r="BL292" s="234"/>
      <c r="BM292" s="234"/>
      <c r="BS292" s="233"/>
      <c r="BT292" s="234"/>
      <c r="BU292" s="234"/>
      <c r="CA292" s="233"/>
      <c r="CB292" s="234"/>
      <c r="CC292" s="234"/>
      <c r="CI292" s="233"/>
      <c r="CJ292" s="234"/>
      <c r="CK292" s="234"/>
      <c r="CQ292" s="233"/>
      <c r="CR292" s="234"/>
      <c r="CS292" s="234"/>
      <c r="CY292" s="233"/>
      <c r="CZ292" s="234"/>
      <c r="DA292" s="234"/>
      <c r="DG292" s="233"/>
      <c r="DH292" s="234"/>
      <c r="DI292" s="234"/>
      <c r="DO292" s="233"/>
      <c r="DP292" s="234"/>
      <c r="DQ292" s="234"/>
      <c r="DW292" s="233"/>
      <c r="DX292" s="234"/>
      <c r="DY292" s="234"/>
      <c r="EE292" s="233"/>
      <c r="EF292" s="234"/>
      <c r="EG292" s="234"/>
      <c r="EM292" s="233"/>
      <c r="EN292" s="234"/>
      <c r="EO292" s="234"/>
      <c r="EU292" s="233"/>
      <c r="EV292" s="234"/>
      <c r="EW292" s="234"/>
      <c r="FC292" s="233"/>
      <c r="FD292" s="234"/>
      <c r="FE292" s="234"/>
      <c r="FK292" s="233"/>
      <c r="FL292" s="234"/>
      <c r="FM292" s="234"/>
      <c r="FS292" s="233"/>
      <c r="FT292" s="234"/>
      <c r="FU292" s="234"/>
      <c r="GA292" s="233"/>
      <c r="GB292" s="234"/>
      <c r="GC292" s="234"/>
      <c r="GI292" s="233"/>
      <c r="GJ292" s="234"/>
      <c r="GK292" s="234"/>
      <c r="GQ292" s="233"/>
      <c r="GR292" s="234"/>
      <c r="GS292" s="234"/>
      <c r="GY292" s="233"/>
    </row>
    <row r="293" spans="1:207" s="212" customFormat="1" ht="49.5" customHeight="1" x14ac:dyDescent="0.25">
      <c r="A293" s="22" t="s">
        <v>159</v>
      </c>
      <c r="B293" s="22" t="s">
        <v>1659</v>
      </c>
      <c r="C293" s="23" t="s">
        <v>333</v>
      </c>
      <c r="D293" s="19" t="s">
        <v>950</v>
      </c>
      <c r="E293" s="19" t="s">
        <v>946</v>
      </c>
      <c r="F293" s="22" t="s">
        <v>1122</v>
      </c>
      <c r="G293" s="121"/>
    </row>
    <row r="294" spans="1:207" s="212" customFormat="1" ht="49.5" customHeight="1" x14ac:dyDescent="0.25">
      <c r="A294" s="22" t="s">
        <v>943</v>
      </c>
      <c r="B294" s="22" t="s">
        <v>1720</v>
      </c>
      <c r="C294" s="23" t="s">
        <v>259</v>
      </c>
      <c r="D294" s="19" t="s">
        <v>954</v>
      </c>
      <c r="E294" s="19" t="s">
        <v>1584</v>
      </c>
      <c r="F294" s="22" t="s">
        <v>1504</v>
      </c>
      <c r="G294" s="121"/>
    </row>
    <row r="295" spans="1:207" s="212" customFormat="1" ht="49.5" customHeight="1" x14ac:dyDescent="0.25">
      <c r="A295" s="207" t="s">
        <v>566</v>
      </c>
      <c r="B295" s="207" t="s">
        <v>409</v>
      </c>
      <c r="C295" s="207" t="s">
        <v>165</v>
      </c>
      <c r="D295" s="207" t="s">
        <v>408</v>
      </c>
      <c r="E295" s="207" t="s">
        <v>8</v>
      </c>
      <c r="F295" s="210" t="s">
        <v>1387</v>
      </c>
      <c r="G295" s="121"/>
    </row>
    <row r="296" spans="1:207" s="212" customFormat="1" ht="49.5" customHeight="1" x14ac:dyDescent="0.25">
      <c r="A296" s="200" t="s">
        <v>1618</v>
      </c>
      <c r="B296" s="13" t="s">
        <v>1615</v>
      </c>
      <c r="C296" s="127" t="s">
        <v>1612</v>
      </c>
      <c r="D296" s="126" t="s">
        <v>1619</v>
      </c>
      <c r="E296" s="126" t="s">
        <v>331</v>
      </c>
      <c r="F296" s="13" t="s">
        <v>1614</v>
      </c>
      <c r="G296" s="121"/>
    </row>
    <row r="297" spans="1:207" s="212" customFormat="1" ht="49.5" customHeight="1" x14ac:dyDescent="0.25">
      <c r="A297" s="205" t="s">
        <v>1611</v>
      </c>
      <c r="B297" s="205" t="s">
        <v>1699</v>
      </c>
      <c r="C297" s="205" t="s">
        <v>1700</v>
      </c>
      <c r="D297" s="206" t="s">
        <v>1701</v>
      </c>
      <c r="E297" s="206" t="s">
        <v>331</v>
      </c>
      <c r="F297" s="205" t="s">
        <v>1614</v>
      </c>
      <c r="G297" s="121"/>
    </row>
    <row r="298" spans="1:207" s="212" customFormat="1" ht="49.5" customHeight="1" x14ac:dyDescent="0.3">
      <c r="A298" s="219" t="s">
        <v>1660</v>
      </c>
      <c r="B298" s="220" t="s">
        <v>1760</v>
      </c>
      <c r="C298" s="221" t="s">
        <v>1661</v>
      </c>
      <c r="D298" s="221" t="s">
        <v>606</v>
      </c>
      <c r="E298" s="222" t="s">
        <v>1662</v>
      </c>
      <c r="F298" s="223"/>
      <c r="G298" s="121"/>
    </row>
    <row r="299" spans="1:207" s="212" customFormat="1" ht="45.75" customHeight="1" x14ac:dyDescent="0.3">
      <c r="A299" s="219" t="s">
        <v>1663</v>
      </c>
      <c r="B299" s="220" t="s">
        <v>1664</v>
      </c>
      <c r="C299" s="221" t="s">
        <v>1665</v>
      </c>
      <c r="D299" s="221" t="s">
        <v>1666</v>
      </c>
      <c r="E299" s="243" t="s">
        <v>1667</v>
      </c>
      <c r="F299" s="223"/>
    </row>
    <row r="300" spans="1:207" s="212" customFormat="1" ht="49.5" customHeight="1" x14ac:dyDescent="0.3">
      <c r="A300" s="219" t="s">
        <v>1668</v>
      </c>
      <c r="B300" s="220" t="s">
        <v>1669</v>
      </c>
      <c r="C300" s="221" t="s">
        <v>1670</v>
      </c>
      <c r="D300" s="221" t="s">
        <v>1671</v>
      </c>
      <c r="E300" s="222" t="s">
        <v>1672</v>
      </c>
      <c r="F300" s="223"/>
    </row>
    <row r="301" spans="1:207" s="229" customFormat="1" ht="50.25" customHeight="1" x14ac:dyDescent="0.3">
      <c r="A301" s="219" t="s">
        <v>1673</v>
      </c>
      <c r="B301" s="220" t="s">
        <v>1674</v>
      </c>
      <c r="C301" s="221" t="s">
        <v>1675</v>
      </c>
      <c r="D301" s="221" t="s">
        <v>1461</v>
      </c>
      <c r="E301" s="222" t="s">
        <v>1676</v>
      </c>
      <c r="F301" s="224"/>
      <c r="G301" s="212"/>
    </row>
    <row r="302" spans="1:207" s="229" customFormat="1" ht="59.25" customHeight="1" x14ac:dyDescent="0.3">
      <c r="A302" s="219" t="s">
        <v>1677</v>
      </c>
      <c r="B302" s="220" t="s">
        <v>1678</v>
      </c>
      <c r="C302" s="221" t="s">
        <v>1679</v>
      </c>
      <c r="D302" s="221" t="s">
        <v>1680</v>
      </c>
      <c r="E302" s="222" t="s">
        <v>1667</v>
      </c>
      <c r="F302" s="223"/>
      <c r="G302" s="212"/>
    </row>
    <row r="303" spans="1:207" s="229" customFormat="1" ht="49.5" customHeight="1" x14ac:dyDescent="0.25">
      <c r="A303" s="182" t="s">
        <v>1681</v>
      </c>
      <c r="B303" s="183" t="s">
        <v>1682</v>
      </c>
      <c r="C303" s="184" t="s">
        <v>1683</v>
      </c>
      <c r="D303" s="184" t="s">
        <v>1684</v>
      </c>
      <c r="E303" s="182" t="s">
        <v>1676</v>
      </c>
      <c r="F303" s="182" t="s">
        <v>1122</v>
      </c>
      <c r="G303" s="212"/>
    </row>
    <row r="304" spans="1:207" s="126" customFormat="1" ht="57.75" customHeight="1" x14ac:dyDescent="0.25">
      <c r="A304" s="241" t="s">
        <v>1462</v>
      </c>
      <c r="B304" s="185" t="s">
        <v>1633</v>
      </c>
      <c r="C304" s="241" t="s">
        <v>627</v>
      </c>
      <c r="D304" s="185" t="s">
        <v>628</v>
      </c>
      <c r="E304" s="185" t="s">
        <v>371</v>
      </c>
      <c r="F304" s="246" t="s">
        <v>1122</v>
      </c>
      <c r="G304" s="212"/>
    </row>
    <row r="305" spans="1:7" s="126" customFormat="1" ht="49.5" hidden="1" customHeight="1" x14ac:dyDescent="0.3">
      <c r="A305" s="17"/>
      <c r="B305" s="14"/>
      <c r="C305" s="17"/>
      <c r="D305" s="15"/>
      <c r="E305" s="13"/>
      <c r="F305" s="17"/>
    </row>
    <row r="306" spans="1:7" s="229" customFormat="1" ht="49.5" customHeight="1" x14ac:dyDescent="0.25">
      <c r="A306" s="187" t="s">
        <v>242</v>
      </c>
      <c r="B306" s="187" t="s">
        <v>1656</v>
      </c>
      <c r="C306" s="187" t="s">
        <v>1070</v>
      </c>
      <c r="D306" s="187" t="s">
        <v>1419</v>
      </c>
      <c r="E306" s="187" t="s">
        <v>1047</v>
      </c>
      <c r="F306" s="188" t="s">
        <v>1122</v>
      </c>
      <c r="G306" s="212"/>
    </row>
    <row r="307" spans="1:7" s="229" customFormat="1" ht="49.5" customHeight="1" x14ac:dyDescent="0.25">
      <c r="A307" s="207" t="s">
        <v>1021</v>
      </c>
      <c r="B307" s="207"/>
      <c r="C307" s="207" t="s">
        <v>644</v>
      </c>
      <c r="D307" s="207" t="s">
        <v>1053</v>
      </c>
      <c r="E307" s="214" t="s">
        <v>579</v>
      </c>
      <c r="F307" s="216" t="s">
        <v>1122</v>
      </c>
      <c r="G307" s="121"/>
    </row>
    <row r="308" spans="1:7" s="229" customFormat="1" ht="49.5" customHeight="1" x14ac:dyDescent="0.25">
      <c r="A308" s="207" t="s">
        <v>697</v>
      </c>
      <c r="B308" s="207"/>
      <c r="C308" s="207" t="s">
        <v>1383</v>
      </c>
      <c r="D308" s="207" t="s">
        <v>700</v>
      </c>
      <c r="E308" s="207"/>
      <c r="F308" s="245" t="s">
        <v>1122</v>
      </c>
      <c r="G308" s="121"/>
    </row>
    <row r="309" spans="1:7" s="126" customFormat="1" ht="49.5" hidden="1" customHeight="1" x14ac:dyDescent="0.25">
      <c r="A309" s="118"/>
      <c r="B309" s="118"/>
      <c r="C309" s="118"/>
      <c r="D309" s="118"/>
      <c r="E309" s="118"/>
      <c r="F309" s="17"/>
    </row>
    <row r="310" spans="1:7" s="229" customFormat="1" ht="49.5" customHeight="1" x14ac:dyDescent="0.25">
      <c r="A310" s="207" t="s">
        <v>199</v>
      </c>
      <c r="B310" s="207" t="s">
        <v>704</v>
      </c>
      <c r="C310" s="207" t="s">
        <v>1305</v>
      </c>
      <c r="D310" s="207" t="s">
        <v>703</v>
      </c>
      <c r="E310" s="207" t="s">
        <v>384</v>
      </c>
      <c r="F310" s="225" t="s">
        <v>1504</v>
      </c>
      <c r="G310" s="119"/>
    </row>
    <row r="311" spans="1:7" s="229" customFormat="1" ht="49.5" customHeight="1" x14ac:dyDescent="0.25">
      <c r="A311" s="207" t="s">
        <v>1038</v>
      </c>
      <c r="B311" s="207" t="s">
        <v>337</v>
      </c>
      <c r="C311" s="207" t="s">
        <v>1385</v>
      </c>
      <c r="D311" s="207" t="s">
        <v>701</v>
      </c>
      <c r="E311" s="207" t="s">
        <v>384</v>
      </c>
      <c r="F311" s="225" t="s">
        <v>1504</v>
      </c>
      <c r="G311" s="212"/>
    </row>
    <row r="312" spans="1:7" ht="49.5" customHeight="1" x14ac:dyDescent="0.25">
      <c r="A312" s="207" t="s">
        <v>732</v>
      </c>
      <c r="B312" s="207" t="s">
        <v>84</v>
      </c>
      <c r="C312" s="207" t="s">
        <v>1539</v>
      </c>
      <c r="D312" s="207"/>
      <c r="E312" s="207" t="s">
        <v>384</v>
      </c>
      <c r="F312" s="225" t="s">
        <v>1504</v>
      </c>
      <c r="G312" s="121"/>
    </row>
    <row r="313" spans="1:7" ht="49.5" customHeight="1" x14ac:dyDescent="0.25">
      <c r="A313" s="227" t="s">
        <v>200</v>
      </c>
      <c r="B313" s="227" t="s">
        <v>86</v>
      </c>
      <c r="C313" s="227" t="s">
        <v>768</v>
      </c>
      <c r="D313" s="227" t="s">
        <v>706</v>
      </c>
      <c r="E313" s="227" t="s">
        <v>539</v>
      </c>
      <c r="F313" s="228" t="s">
        <v>1504</v>
      </c>
      <c r="G313" s="121"/>
    </row>
    <row r="314" spans="1:7" s="212" customFormat="1" ht="49.5" customHeight="1" x14ac:dyDescent="0.25">
      <c r="A314" s="227" t="s">
        <v>1036</v>
      </c>
      <c r="B314" s="227" t="s">
        <v>702</v>
      </c>
      <c r="C314" s="227" t="s">
        <v>39</v>
      </c>
      <c r="D314" s="227" t="s">
        <v>705</v>
      </c>
      <c r="E314" s="227" t="s">
        <v>539</v>
      </c>
      <c r="F314" s="228" t="s">
        <v>1504</v>
      </c>
      <c r="G314" s="121"/>
    </row>
    <row r="315" spans="1:7" s="175" customFormat="1" ht="49.5" customHeight="1" x14ac:dyDescent="0.25">
      <c r="A315" s="227" t="s">
        <v>66</v>
      </c>
      <c r="B315" s="227" t="s">
        <v>67</v>
      </c>
      <c r="C315" s="227" t="s">
        <v>1030</v>
      </c>
      <c r="D315" s="227"/>
      <c r="E315" s="227" t="s">
        <v>540</v>
      </c>
      <c r="F315" s="228" t="s">
        <v>1504</v>
      </c>
      <c r="G315" s="121"/>
    </row>
    <row r="316" spans="1:7" s="236" customFormat="1" ht="73.5" customHeight="1" x14ac:dyDescent="0.25">
      <c r="A316" s="227" t="s">
        <v>1532</v>
      </c>
      <c r="B316" s="227" t="s">
        <v>925</v>
      </c>
      <c r="C316" s="227" t="s">
        <v>287</v>
      </c>
      <c r="D316" s="227" t="s">
        <v>926</v>
      </c>
      <c r="E316" s="237" t="s">
        <v>940</v>
      </c>
      <c r="F316" s="244" t="s">
        <v>1387</v>
      </c>
      <c r="G316" s="212"/>
    </row>
    <row r="317" spans="1:7" s="236" customFormat="1" ht="49.5" customHeight="1" x14ac:dyDescent="0.25">
      <c r="A317" s="227" t="s">
        <v>1376</v>
      </c>
      <c r="B317" s="227" t="s">
        <v>1452</v>
      </c>
      <c r="C317" s="227" t="s">
        <v>1336</v>
      </c>
      <c r="D317" s="227" t="s">
        <v>987</v>
      </c>
      <c r="E317" s="237"/>
      <c r="F317" s="238" t="s">
        <v>1504</v>
      </c>
      <c r="G317" s="121"/>
    </row>
    <row r="318" spans="1:7" s="176" customFormat="1" ht="49.5" customHeight="1" x14ac:dyDescent="0.25">
      <c r="A318" s="118" t="s">
        <v>172</v>
      </c>
      <c r="B318" s="118" t="s">
        <v>173</v>
      </c>
      <c r="C318" s="118" t="s">
        <v>174</v>
      </c>
      <c r="D318" s="118" t="s">
        <v>175</v>
      </c>
      <c r="E318" s="193"/>
      <c r="F318" s="196"/>
    </row>
    <row r="319" spans="1:7" s="176" customFormat="1" ht="61.5" customHeight="1" x14ac:dyDescent="0.25">
      <c r="A319" s="119"/>
      <c r="B319" s="119"/>
      <c r="C319" s="119"/>
      <c r="D319" s="119"/>
      <c r="E319" s="194"/>
      <c r="F319" s="197"/>
    </row>
    <row r="320" spans="1:7" s="176" customFormat="1" ht="49.5" customHeight="1" x14ac:dyDescent="0.25">
      <c r="A320" s="119"/>
      <c r="B320" s="119"/>
      <c r="C320" s="119"/>
      <c r="D320" s="119"/>
      <c r="E320" s="195"/>
      <c r="F320" s="198"/>
    </row>
    <row r="321" spans="1:6" s="176" customFormat="1" ht="49.5" customHeight="1" thickBot="1" x14ac:dyDescent="0.3">
      <c r="A321" s="190"/>
      <c r="B321" s="190"/>
      <c r="C321" s="190"/>
      <c r="D321" s="190"/>
      <c r="E321" s="119"/>
      <c r="F321" s="129"/>
    </row>
  </sheetData>
  <phoneticPr fontId="0" type="noConversion"/>
  <pageMargins left="0" right="0" top="0.98425196850393704" bottom="0.98425196850393704" header="0.51181102362204722" footer="0.51181102362204722"/>
  <pageSetup paperSize="9" scale="80" orientation="landscape" horizontalDpi="300" verticalDpi="300" r:id="rId1"/>
  <headerFooter alignWithMargins="0">
    <oddHeader>עמוד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2</vt:i4>
      </vt:variant>
    </vt:vector>
  </HeadingPairs>
  <TitlesOfParts>
    <vt:vector size="5" baseType="lpstr">
      <vt:lpstr>אור שלום</vt:lpstr>
      <vt:lpstr>אינטנסיביות </vt:lpstr>
      <vt:lpstr>כל הפנימיות</vt:lpstr>
      <vt:lpstr>'כל הפנימיות'!WPrint_Area_W</vt:lpstr>
      <vt:lpstr>'כל הפנימיות'!WPrint_TitlesW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בנצי בראנץ</dc:creator>
  <cp:lastModifiedBy>נילי זריהן</cp:lastModifiedBy>
  <cp:lastPrinted>2013-06-19T06:51:14Z</cp:lastPrinted>
  <dcterms:created xsi:type="dcterms:W3CDTF">2001-03-20T12:37:55Z</dcterms:created>
  <dcterms:modified xsi:type="dcterms:W3CDTF">2015-07-15T12:38:03Z</dcterms:modified>
</cp:coreProperties>
</file>